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ACQUISTI LABORATORIO\da caricare web dsmv\"/>
    </mc:Choice>
  </mc:AlternateContent>
  <bookViews>
    <workbookView xWindow="0" yWindow="0" windowWidth="28800" windowHeight="11535" tabRatio="871"/>
  </bookViews>
  <sheets>
    <sheet name="Gara" sheetId="11" r:id="rId1"/>
    <sheet name="Prodotti aggiudicati" sheetId="10" r:id="rId2"/>
    <sheet name="Prodotti non aggiudicati" sheetId="13" r:id="rId3"/>
    <sheet name="Prodotti non in gara" sheetId="14" r:id="rId4"/>
  </sheets>
  <definedNames>
    <definedName name="_xlnm._FilterDatabase" localSheetId="0" hidden="1">Gara!$A$1:$H$2038</definedName>
    <definedName name="_xlnm._FilterDatabase" localSheetId="1" hidden="1">'Prodotti aggiudicati'!$B$2:$G$6</definedName>
    <definedName name="_xlnm._FilterDatabase" localSheetId="2" hidden="1">'Prodotti non aggiudicati'!$B$2:$G$6</definedName>
    <definedName name="_xlnm._FilterDatabase" localSheetId="3" hidden="1">'Prodotti non in gara'!$B$2:$H$6</definedName>
    <definedName name="_xlnm.Print_Titles" localSheetId="1">'Prodotti aggiudicati'!$2:$2</definedName>
    <definedName name="_xlnm.Print_Titles" localSheetId="2">'Prodotti non aggiudicati'!$2:$2</definedName>
    <definedName name="_xlnm.Print_Titles" localSheetId="3">'Prodotti non in gara'!$2:$2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4" l="1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4" i="14" s="1"/>
  <c r="I6" i="14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6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E24" i="13" l="1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G24" i="10"/>
  <c r="H24" i="10" s="1"/>
  <c r="G23" i="10"/>
  <c r="H23" i="10" s="1"/>
  <c r="G22" i="10"/>
  <c r="H22" i="10" s="1"/>
  <c r="G21" i="10"/>
  <c r="H21" i="10" s="1"/>
  <c r="G20" i="10"/>
  <c r="H20" i="10" s="1"/>
  <c r="G19" i="10"/>
  <c r="H19" i="10" s="1"/>
  <c r="G18" i="10"/>
  <c r="H18" i="10" s="1"/>
  <c r="G17" i="10"/>
  <c r="H17" i="10" s="1"/>
  <c r="G16" i="10"/>
  <c r="H16" i="10" s="1"/>
  <c r="G15" i="10"/>
  <c r="H15" i="10" s="1"/>
  <c r="G14" i="10"/>
  <c r="H14" i="10" s="1"/>
  <c r="G13" i="10"/>
  <c r="H13" i="10" s="1"/>
  <c r="G12" i="10"/>
  <c r="H12" i="10" s="1"/>
  <c r="G11" i="10"/>
  <c r="H11" i="10" s="1"/>
  <c r="G10" i="10"/>
  <c r="H10" i="10" s="1"/>
  <c r="G9" i="10"/>
  <c r="H9" i="10" s="1"/>
  <c r="G8" i="10"/>
  <c r="H8" i="10" s="1"/>
  <c r="G7" i="10"/>
  <c r="H7" i="10" s="1"/>
  <c r="G6" i="10"/>
  <c r="H6" i="10" s="1"/>
  <c r="H4" i="10" s="1"/>
  <c r="H4" i="13" l="1"/>
  <c r="E6" i="13"/>
  <c r="C24" i="13"/>
  <c r="B24" i="13"/>
  <c r="C23" i="13"/>
  <c r="B23" i="13"/>
  <c r="C22" i="13"/>
  <c r="B22" i="13"/>
  <c r="C21" i="13"/>
  <c r="B21" i="13"/>
  <c r="C20" i="13"/>
  <c r="B20" i="13"/>
  <c r="C19" i="13"/>
  <c r="B19" i="13"/>
  <c r="C18" i="13"/>
  <c r="B18" i="13"/>
  <c r="C17" i="13"/>
  <c r="B17" i="13"/>
  <c r="C16" i="13"/>
  <c r="B16" i="13"/>
  <c r="C15" i="13"/>
  <c r="B15" i="13"/>
  <c r="C14" i="13"/>
  <c r="B14" i="13"/>
  <c r="C13" i="13"/>
  <c r="B13" i="13"/>
  <c r="C12" i="13"/>
  <c r="B12" i="13"/>
  <c r="C11" i="13"/>
  <c r="B11" i="13"/>
  <c r="C10" i="13"/>
  <c r="B10" i="13"/>
  <c r="C9" i="13"/>
  <c r="B9" i="13"/>
  <c r="C8" i="13"/>
  <c r="B8" i="13"/>
  <c r="C7" i="13"/>
  <c r="B7" i="13"/>
  <c r="C6" i="13"/>
  <c r="B6" i="13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C6" i="10"/>
  <c r="B6" i="10"/>
</calcChain>
</file>

<file path=xl/sharedStrings.xml><?xml version="1.0" encoding="utf-8"?>
<sst xmlns="http://schemas.openxmlformats.org/spreadsheetml/2006/main" count="9835" uniqueCount="3630">
  <si>
    <t>Identificativo prodotto</t>
  </si>
  <si>
    <t>Descrizione prodotto</t>
  </si>
  <si>
    <t>Confezionamento di riferimento per il prezzo unitario a base di gara</t>
  </si>
  <si>
    <t>Confezionamento di riferimento per il prezzo della confezione a base di gara</t>
  </si>
  <si>
    <t>Prezzo unitario offerto sulla confezione</t>
  </si>
  <si>
    <t>Prezzo unitario offerto sui pezzi</t>
  </si>
  <si>
    <t>Numero riga</t>
  </si>
  <si>
    <t>N.riga</t>
  </si>
  <si>
    <t>Codice prodotto</t>
  </si>
  <si>
    <t>Descrizione</t>
  </si>
  <si>
    <t>Nome vincitore</t>
  </si>
  <si>
    <t>Prezzo offerto</t>
  </si>
  <si>
    <t>Confezione o unitario</t>
  </si>
  <si>
    <t/>
  </si>
  <si>
    <t>(±)-Camphor purum, synthetic, ≥95.0%</t>
  </si>
  <si>
    <t>Confezione</t>
  </si>
  <si>
    <t>1,4 dioxane rpe-acs PER Analisi-REAG PH eur.REAG</t>
  </si>
  <si>
    <t>1-Iodopropane 99%  100g</t>
  </si>
  <si>
    <t>VWR INTERNATIONAL S.r.L.</t>
  </si>
  <si>
    <t>1-Naphthol</t>
  </si>
  <si>
    <t>1-octanol for synthesis</t>
  </si>
  <si>
    <t xml:space="preserve">1-Pentanol ACS reagent, ≥99% </t>
  </si>
  <si>
    <t>1-propanol HPLC grade, ≥99.9%</t>
  </si>
  <si>
    <t>1-Propanol-rpe per analisi reag. Ph.eur</t>
  </si>
  <si>
    <t>2,4-Dinitrophenylhydrazine reagent grade, 97%  100g</t>
  </si>
  <si>
    <t xml:space="preserve">2,5-Dihydroxyphenylacetic acid (Homogentisic acid) </t>
  </si>
  <si>
    <t>2-Naphthol</t>
  </si>
  <si>
    <t>2-PROPANOL EXTRA PURE, DAC, B. P., U. S.</t>
  </si>
  <si>
    <t>3-(2-Pyridyl)-5,6-diphenyl-1,2,4-triazine-4′,4′′-disulfonic acid sodium salt (Ferrozina) (1g)</t>
  </si>
  <si>
    <t>3,6-Dimethyl-1,4-dioxane-2,5-dione  100g</t>
  </si>
  <si>
    <t xml:space="preserve">3-Methylbutanol BioUltra, for molecular biology, ≥99.0% (GC) </t>
  </si>
  <si>
    <t>4′,6-Diamidine-2′-phenylindole dihydrochloride  DAPI fluorescent stain 1mg</t>
  </si>
  <si>
    <t>4′-Pentyl-4-biphenylcarbonitrile liquid crystal (nematic), 98%</t>
  </si>
  <si>
    <t>4-aminophenol ≥99%</t>
  </si>
  <si>
    <t>4-Methylmorpholine ReagentPlus®, 99% 100ml</t>
  </si>
  <si>
    <t xml:space="preserve">4-Nitroaniline ≥99% 100g
 </t>
  </si>
  <si>
    <t>4-Nitrophenol ReagentPlus®, ≥99% 50g</t>
  </si>
  <si>
    <t>4-Nitrophenyl sulfate potassium salt</t>
  </si>
  <si>
    <t xml:space="preserve">Acetanilide 99% 500g
 </t>
  </si>
  <si>
    <t>Acetic acid 99,5%-D</t>
  </si>
  <si>
    <t xml:space="preserve">Acetic anhydride ReagentPlus®, ≥99% </t>
  </si>
  <si>
    <t>ACETONE 99,8% 10X0,75ml-D</t>
  </si>
  <si>
    <t xml:space="preserve">Acetone for HPLC, ≥99.9% </t>
  </si>
  <si>
    <t>ACETONE-D 99,8%  10g</t>
  </si>
  <si>
    <t>Acetonitrile deuterated D3 99,96% 5g</t>
  </si>
  <si>
    <t xml:space="preserve">Acetonitrile HPLC  ≥99.9% </t>
  </si>
  <si>
    <t>Acetylsalicylic acid ≥99.0%</t>
  </si>
  <si>
    <t>Acqua sterile flaconi da 500ml</t>
  </si>
  <si>
    <t>CO. DI. SAN. S.p.A.</t>
  </si>
  <si>
    <t>Acrylamide - Solution (30 %) - Mix 29 : 1 Molecular biology grade solution 500ml</t>
  </si>
  <si>
    <t>Acrylamide - Solution (30 %) - Mix 37.5 : 1 Molecular biology grade solution 500ml</t>
  </si>
  <si>
    <t>Acrylamide/bis-acrylamide, 40% solution BioReagent, suitable for electrophoresis, 19:1 100ml</t>
  </si>
  <si>
    <t xml:space="preserve">Acrylamide/bis-acrylamide, 40% solution BioReagent, suitable for electrophoresis, 37.5:1 100ml
</t>
  </si>
  <si>
    <t xml:space="preserve">5067-5154 </t>
  </si>
  <si>
    <t>adesivi per piastre a 96 pozzetti per PCR (Foil Seal 96-well Plate per biologia molecolare) AGILENT</t>
  </si>
  <si>
    <t>adesivi per piastre a 96 pozzetti per PCR (Opti-seal Optical Disposable Adhesive) BIOPLASTICS</t>
  </si>
  <si>
    <t>STEROGLASS S.r.L.</t>
  </si>
  <si>
    <t>Adipoyl chloride 98%  100gr (1,4-Butanedicarbonyl chloride)</t>
  </si>
  <si>
    <t>CVCR246624</t>
  </si>
  <si>
    <t xml:space="preserve">Advanced Green 3 Septa per GC (50 pezzi) </t>
  </si>
  <si>
    <t>Agar bacteriological 500g</t>
  </si>
  <si>
    <t>ThermoFisher Scientific</t>
  </si>
  <si>
    <t>Agarose LE for Nucleic Acids routine screening electrophoresis. 500 g</t>
  </si>
  <si>
    <t>16500-500</t>
  </si>
  <si>
    <t>Agarose UltraPure 500g ideal for resolving DNA and RNA fragments from 100 bp to &gt;30 kb 500g THERMO FISHER SCIENTIFIC</t>
  </si>
  <si>
    <t>Agarose ultrapure for molecular biology, low EEO 100g</t>
  </si>
  <si>
    <t>BIOSIGMA S.r.L.</t>
  </si>
  <si>
    <t>Agarose ultrapure for molecular biology, low EEO 250g</t>
  </si>
  <si>
    <t>Alexa Fluor Donkey anti-MO 546</t>
  </si>
  <si>
    <t>Alexa Fluor Donkey anti-RA 546</t>
  </si>
  <si>
    <t>Alkaline Phosphatase Calf Intestinal, 1000u</t>
  </si>
  <si>
    <t>Aluminium sulfate</t>
  </si>
  <si>
    <t>Aluminum ammonium sulfate dodecahydrate</t>
  </si>
  <si>
    <t xml:space="preserve">Aluminum bromide ≥98% </t>
  </si>
  <si>
    <t xml:space="preserve">Aluminum chloride hexahydrate tested according to Ph.Eur. 1000g
 </t>
  </si>
  <si>
    <t xml:space="preserve">Aluminum chloride hydrate </t>
  </si>
  <si>
    <t>Aluminum oxide neutral</t>
  </si>
  <si>
    <t>Aluminum potassium sulfate dodecahydrate</t>
  </si>
  <si>
    <t>Aminophylline ≥98%, powder</t>
  </si>
  <si>
    <t>Amman's lactophenol solution</t>
  </si>
  <si>
    <t>Ammonium  molybdate tetrahydrate</t>
  </si>
  <si>
    <t>Ammonium acetate for analysis</t>
  </si>
  <si>
    <t>Ammonium bicarbonate</t>
  </si>
  <si>
    <t>Ammonium bromide for analysis</t>
  </si>
  <si>
    <t>Ammonium chloride for analysis</t>
  </si>
  <si>
    <t xml:space="preserve">Ammonium citrate bibasic 98% </t>
  </si>
  <si>
    <t>Ammonium formate</t>
  </si>
  <si>
    <t>Ammonium iron(II) sulfate hexahydrate for analysis</t>
  </si>
  <si>
    <t>ammonium nitrate ≥99%</t>
  </si>
  <si>
    <t>Ammonium oxalate monohydrate ≥99.5%</t>
  </si>
  <si>
    <t>Ammonium Persolfate</t>
  </si>
  <si>
    <t xml:space="preserve"> </t>
  </si>
  <si>
    <t xml:space="preserve">Ammonium persulfate APS ≥98% </t>
  </si>
  <si>
    <t xml:space="preserve">Ammonium phosphate monobasic  ≥98% </t>
  </si>
  <si>
    <t>Ammonium phosphomolybdate hydrate</t>
  </si>
  <si>
    <t>Ammonium sulfamate</t>
  </si>
  <si>
    <t>Ammonium sulfate</t>
  </si>
  <si>
    <t>Ammonium sulfide 20%</t>
  </si>
  <si>
    <t>Ammonium sulfide solution</t>
  </si>
  <si>
    <t>Ammonium thiocyanate for analysis</t>
  </si>
  <si>
    <t>Ammonium Thiocyanate N/10 for 1000 ml</t>
  </si>
  <si>
    <t xml:space="preserve">Ammonium Thiosulfate 98% </t>
  </si>
  <si>
    <t>Amphotericin B solution 250µg/ml Fungizone conf. 100ml</t>
  </si>
  <si>
    <t>S.I.A.L. S.r.L.</t>
  </si>
  <si>
    <t>Amphotericin B solution 250µg/ml Fungizone conf. 50ml</t>
  </si>
  <si>
    <t>Ampicillin Sodium  25 g</t>
  </si>
  <si>
    <t>A22188</t>
  </si>
  <si>
    <t>AMPLEX RED HYDROGEN PE THERMO FISHER SCIENTIFIC</t>
  </si>
  <si>
    <t>AMUCHINA  1000ml</t>
  </si>
  <si>
    <t>Amyl alcohol ≥99%</t>
  </si>
  <si>
    <t>AN0025A</t>
  </si>
  <si>
    <t>AnaeroGen 2,5L Atnosphere Generation Systems</t>
  </si>
  <si>
    <t>AN0035A</t>
  </si>
  <si>
    <t>Anaerogen 3,5L Atmosphere Generation Systems</t>
  </si>
  <si>
    <t>Anhydrous lanolin</t>
  </si>
  <si>
    <t xml:space="preserve">Anthracene reagent grade, 97%
 </t>
  </si>
  <si>
    <t>Anthranilic acid  ≥98%</t>
  </si>
  <si>
    <t>Antibiotic Antimycotic 100x 100ml THERMO FISHER SCIENTIFIC</t>
  </si>
  <si>
    <t>Antibiotic Medium 1</t>
  </si>
  <si>
    <t>CB910M</t>
  </si>
  <si>
    <t xml:space="preserve">Antigen Decloaker 10X 500ml </t>
  </si>
  <si>
    <t>Anti-HBc (Anti-core) total 2 BIOMERIEUX</t>
  </si>
  <si>
    <t>Biomerieux Italia S.p.A.</t>
  </si>
  <si>
    <t>Anti-HBs (Anti-antigene di superficie)  total 2 BIOMERIEUX</t>
  </si>
  <si>
    <t>Anti-HCV BIOMERIEUX</t>
  </si>
  <si>
    <t xml:space="preserve">Antimony(III) acetate 99.99% </t>
  </si>
  <si>
    <t>Antimony(III) oxide for analysis</t>
  </si>
  <si>
    <t>G6320</t>
  </si>
  <si>
    <t>ApoTox‐Glo(TM) Triplex Assay,10ml PROMEGA</t>
  </si>
  <si>
    <t>PROMEGA ITALIA S.r.L.</t>
  </si>
  <si>
    <t>03-4010-BC</t>
  </si>
  <si>
    <t>Archivio in  cartone Cartoblok per blocchetti 220 anelli ring 290x400x45 mm  BIO-OPTICA</t>
  </si>
  <si>
    <t>BIO-OPTICA MILANO S.p.A.</t>
  </si>
  <si>
    <t>03-4015-BA</t>
  </si>
  <si>
    <t>Archivio in cartone Cartoglass 3000 vetrini 290x400x80 mm  BIO-OPTICA</t>
  </si>
  <si>
    <t>03-4020-CO</t>
  </si>
  <si>
    <t>Archivio in cartone coperchio Cartoglass   BIO-OPTICA</t>
  </si>
  <si>
    <t>Arsenic(III) oxide</t>
  </si>
  <si>
    <t xml:space="preserve">Ascorbic acid </t>
  </si>
  <si>
    <t>Aspartic acid</t>
  </si>
  <si>
    <t>Ausilab 140 Detergente Alcalino per Lavaggio Manuale Conf. 5Kgx4</t>
  </si>
  <si>
    <t>BP974L</t>
  </si>
  <si>
    <t xml:space="preserve">Background Punisher 100ml </t>
  </si>
  <si>
    <t xml:space="preserve"> 1010A</t>
  </si>
  <si>
    <t>BamHI  restriction enzyme 10000U TAKARA</t>
  </si>
  <si>
    <t>BamHI-HF® (High Fidelity) - 10.000 units</t>
  </si>
  <si>
    <t>EUROCLONE S.p.A.</t>
  </si>
  <si>
    <t>BamHI-HF®, conc. (High Fidelity) - 10.000 units</t>
  </si>
  <si>
    <t>Barium acetate for analysis</t>
  </si>
  <si>
    <t>Barium carbonate for analysis</t>
  </si>
  <si>
    <t>Barium chloride dihydrate for analysis</t>
  </si>
  <si>
    <t xml:space="preserve">Barium hydroxide ~95% </t>
  </si>
  <si>
    <t>Barium nitrate for analysis</t>
  </si>
  <si>
    <t xml:space="preserve">Barium oxide technical grade, 90% </t>
  </si>
  <si>
    <t>Barium sulfate 97%</t>
  </si>
  <si>
    <t xml:space="preserve">Blue Loading Buffer </t>
  </si>
  <si>
    <t xml:space="preserve">Capillari in vetro aperti per TLC </t>
  </si>
  <si>
    <t>LABOINDUSTRIA S.p.A.</t>
  </si>
  <si>
    <t xml:space="preserve">Capillari in vetro chiusi per punto di fusione </t>
  </si>
  <si>
    <t>Cell lysis buffer 10x</t>
  </si>
  <si>
    <t>SA990610</t>
  </si>
  <si>
    <t>Chromium oxide 25g</t>
  </si>
  <si>
    <t xml:space="preserve">Coomassie Protein staining </t>
  </si>
  <si>
    <t>SA9906101</t>
  </si>
  <si>
    <t>Copper oxide wires 0,7mm 100g</t>
  </si>
  <si>
    <t>C6719</t>
  </si>
  <si>
    <t xml:space="preserve">Croton oil - 25g </t>
  </si>
  <si>
    <t>Cryobank Mixed (4x16)</t>
  </si>
  <si>
    <t>Cryobox , polycarbonate, for 1.2 mL- 2 mL cryogenic tubes, for 81 tubes </t>
  </si>
  <si>
    <t>Cryobox Cryogenic Vial Storage  81 posti per vials fino a 2ml CORNING COSTAR</t>
  </si>
  <si>
    <t>Cryovials 2 ml  sterili filettature interne e tappo a vite in polipropilene, superficie di scrittura CORNING COSTAR</t>
  </si>
  <si>
    <t xml:space="preserve">Cryovials 2 ml sterili filettature interne e tappo a vite in polipropilene,  superficie di scrittura </t>
  </si>
  <si>
    <t>Cryovials da 1,2 ml, tappo filettatura esterna, sterili, in PP superficie di scrittura</t>
  </si>
  <si>
    <t xml:space="preserve">E3090-6321 </t>
  </si>
  <si>
    <t>Cryovials da 1,8 ml, tappo filettatura interna, sterili, superficie di scrittura STARLAB</t>
  </si>
  <si>
    <t>Cryovials da 2 ml, tappo filettatura esterna, sterili, in PP superficie di scrittura</t>
  </si>
  <si>
    <t>Cryovials da 2 ml, tappo filettatura esterna, sterili, in PP,  superficie di scrittura NALGENE</t>
  </si>
  <si>
    <t>Cryovials graduati da 1.8-2 ml sterili con guarnizione in silicone e superficie di scrittura</t>
  </si>
  <si>
    <t>Cryovials sterili 1,5ml per system 100  tappo filettatura esterna superficie di scrittura NALGENE</t>
  </si>
  <si>
    <t>Crystal violet</t>
  </si>
  <si>
    <t>Crystal violet 1000ml</t>
  </si>
  <si>
    <t>00018262910</t>
  </si>
  <si>
    <t>Cups campione (3ml) Instrumentation Laboratory</t>
  </si>
  <si>
    <t>W23C1010207700</t>
  </si>
  <si>
    <t>Cuvette ottiche Instrumentation Laboratory</t>
  </si>
  <si>
    <t>Cuvette ottiche monouso macro per visibile 4,5 ml</t>
  </si>
  <si>
    <t>Cuvette ottiche monouso semi-micro per visibile 2,5 ml</t>
  </si>
  <si>
    <t>Cuvette Spectrophotometer/Fluorimeter  path lengh 10mm vol 2,5ml</t>
  </si>
  <si>
    <t>Cuvette 'UV GRADE'  macro PMMA 4,5ml monouso</t>
  </si>
  <si>
    <t>Cuvette 'UV GRADE'  semi-micro PMMA 2,5ml monouso</t>
  </si>
  <si>
    <t xml:space="preserve">CYM-5541 5mg </t>
  </si>
  <si>
    <t>ENZ-51031-K200</t>
  </si>
  <si>
    <t>Cyto ID Autophagy Detection kit AUROGENE</t>
  </si>
  <si>
    <t>G7890</t>
  </si>
  <si>
    <t>Cyto Tox 1 homogeneous Membrane Integrity Assay PROMEGA</t>
  </si>
  <si>
    <t>D(-) Sorbitol ≥98%</t>
  </si>
  <si>
    <t>D−(−)-α-Phenylglycine 99%</t>
  </si>
  <si>
    <t>D(+) Maltose Monohydrate ≥99%</t>
  </si>
  <si>
    <t>D(+) Mannose</t>
  </si>
  <si>
    <t xml:space="preserve">D-(+)-Galactose ≥99% 1kg </t>
  </si>
  <si>
    <t>D-(+)-Glucose anydrous</t>
  </si>
  <si>
    <t xml:space="preserve">D-(+)-Mannose for microbiology, ≥99%  100g
 </t>
  </si>
  <si>
    <t>5067-5590</t>
  </si>
  <si>
    <t>D5000 Additional ladder for the D5000 ScreenTape assay   10µl AGILENT</t>
  </si>
  <si>
    <t>5067-5589</t>
  </si>
  <si>
    <t>D5000 Reagents For the analysis of DNA from 100 to 5000 bp. Includes ladder and sample buffer</t>
  </si>
  <si>
    <t>DEAE Sephadex (dietilaminoetil Sephadex)</t>
  </si>
  <si>
    <t>06-10077F</t>
  </si>
  <si>
    <t>Dehyol 100 5L Bio-Optica</t>
  </si>
  <si>
    <t>06-10075</t>
  </si>
  <si>
    <t xml:space="preserve">Dehyol 70 2,5L Bio-Optica
</t>
  </si>
  <si>
    <t>06-10070Q</t>
  </si>
  <si>
    <t xml:space="preserve">Dehyol 95 2,5L Bio-Optica
  </t>
  </si>
  <si>
    <t>00018468000</t>
  </si>
  <si>
    <t>Detergente acido cuvette Instrumentation Laboratory</t>
  </si>
  <si>
    <t>Deuterium oxide 100ml</t>
  </si>
  <si>
    <t xml:space="preserve">Devarda’s alloy powder, −100 mesh </t>
  </si>
  <si>
    <t>Dextran from Leuconostoc spp SIGMA-ALDRICH</t>
  </si>
  <si>
    <t>diaminobenzidine  DAB reagent set 5g</t>
  </si>
  <si>
    <t>diaminobenzidine  DAB reagent set liquid</t>
  </si>
  <si>
    <t xml:space="preserve">Dichloromethyl methyl ether 98%  100g
 </t>
  </si>
  <si>
    <t>Dicloromethane-D2 99.9% atom %D-10g (10x1ml)</t>
  </si>
  <si>
    <t>Diethyl malonate ≥98%</t>
  </si>
  <si>
    <t>DIETHYL PYROCARBONATE, 99%(NT) 25 ML</t>
  </si>
  <si>
    <t>Diethylamine ≥99.5%</t>
  </si>
  <si>
    <t>Diff Quick  kit colorante</t>
  </si>
  <si>
    <t>diisopropyl ether for analysis</t>
  </si>
  <si>
    <t>00018257100</t>
  </si>
  <si>
    <t>Diluente referrIL G Instrumentation Laboratory</t>
  </si>
  <si>
    <t xml:space="preserve">Dimethyl sulfoxide ≥99.5% (GC), </t>
  </si>
  <si>
    <t>Dimethyl sulfoxide 100ml D</t>
  </si>
  <si>
    <t>Dimethyl sulfoxide 99,8% 25ml-D</t>
  </si>
  <si>
    <t>Dimethyl sulfoxide 99,9% 10g-D6</t>
  </si>
  <si>
    <t>Dimethyl sulfoxide 99,9% 10X0,75ml-D</t>
  </si>
  <si>
    <t>Dimethyl sulfoxide ANHYDRO &lt;50 PPM H2O</t>
  </si>
  <si>
    <t>DIMETHYL SULFOXIDE, FOR MOLECULAR BIOLOG 50 ML</t>
  </si>
  <si>
    <t>Dimethylsulfoxide 1 litro</t>
  </si>
  <si>
    <t>Dimethylsulfoxide 100ml plant cell culture tested</t>
  </si>
  <si>
    <t>Dimethylsulfoxide 500ml</t>
  </si>
  <si>
    <t>Disinfettante per superfici antibatterico</t>
  </si>
  <si>
    <t>00018468100</t>
  </si>
  <si>
    <t>Distilled water Additive Instrumentation Laboratory</t>
  </si>
  <si>
    <t>Divisori (Griglia per racks in cartone) 9x9 per criobox 13x13 h50mm</t>
  </si>
  <si>
    <t xml:space="preserve">DL-Malic acid </t>
  </si>
  <si>
    <t>DL-Mandelic acid 99%</t>
  </si>
  <si>
    <t>DL-Menthol ≥95%</t>
  </si>
  <si>
    <t>DL-Metanephrine hydrochloride ≥98%</t>
  </si>
  <si>
    <t>D-Mannitol</t>
  </si>
  <si>
    <t>M6-400-5M</t>
  </si>
  <si>
    <t>D-Mannose-agarose 5ml</t>
  </si>
  <si>
    <t xml:space="preserve">DMEM  w/ 4.5g/L glucose, W/O GLUT  powder x10litri
</t>
  </si>
  <si>
    <t>DMEM  w/ 4.5g/L glucose, W/O GLUT,  500ml</t>
  </si>
  <si>
    <t>DMEM  w/ 4.5g/L glucose, W/O GLUT, W/o Ca 500ml</t>
  </si>
  <si>
    <t>DMEM  w/1,0 g/L glucose   W/O GLUT,  500ml</t>
  </si>
  <si>
    <t>SACCO S.r.L.</t>
  </si>
  <si>
    <t>DMEM  w/1,0 g/L glucose with GLUT, 25mM HEPES 500ml</t>
  </si>
  <si>
    <t xml:space="preserve">11700-077 </t>
  </si>
  <si>
    <t xml:space="preserve">DMEM autoclavable, no glutamine, powder x10litri
</t>
  </si>
  <si>
    <t>DMEM w/ 4.5g/L glucose w/ L-Glut  w/sodium pyruvate 500 ml</t>
  </si>
  <si>
    <t>DMEM w/ 4.5g/L glucose w/o L-Glut w/o Red Phenol 500ml</t>
  </si>
  <si>
    <t>DMEM w/ 4.5g/L glucose w/o L-Glut w/sodium pyruvate 500 ml</t>
  </si>
  <si>
    <t>DMEM w/1,0 g/L glucose   w/o L- Glut,  500ml</t>
  </si>
  <si>
    <t>DMEM w/1,0 g/L glucose  w L-Glut with sodium pyruvate no HEPES  500 ml</t>
  </si>
  <si>
    <t>DMEM with 1g/L glucose and L-glutamine, without sodium bicarbonate, powder, suitable for cell culture 10x1000ml</t>
  </si>
  <si>
    <t>DMEM/F-12, w/o L_Glut  no hepes 500ml</t>
  </si>
  <si>
    <t xml:space="preserve">DMEM/F-12With L-glutamine and 15 mM HEPES, without sodium bicarbonate, powder  for 10 liters
 </t>
  </si>
  <si>
    <t>DNA Gel Loading Dye (6X)</t>
  </si>
  <si>
    <t>DNA Ladder 100bp Extended 100 applications</t>
  </si>
  <si>
    <t xml:space="preserve">DNA loading dye Buffer Double Blue 6x                           </t>
  </si>
  <si>
    <t>DNA Molecular Weight Marker   100-2000bp</t>
  </si>
  <si>
    <t>QIAGEN S.r.L.</t>
  </si>
  <si>
    <t>DNA Molecular Weight Marker   100-3000bp</t>
  </si>
  <si>
    <t>DNA Molecular Weight Marker  100-1500bp</t>
  </si>
  <si>
    <t>DNA Molecular Weight Marker V (8-587bp) 200µl</t>
  </si>
  <si>
    <t>DNA Molecular Weight Marker VIII (19-1114bp) 200µl</t>
  </si>
  <si>
    <t>DNA RNA Extraction Reagent 50ml</t>
  </si>
  <si>
    <t xml:space="preserve">DNA Size Standard Kit  CEQ 400bp AB SCIEX SRL
</t>
  </si>
  <si>
    <t>DNA/RNA Shield (50 ml)</t>
  </si>
  <si>
    <t>AM1906M</t>
  </si>
  <si>
    <t>DNA-free™ DNA Removal Kit 50 reazioni THERMO FISHER SCIENTIFIC</t>
  </si>
  <si>
    <t>DNase I (RNase-Free) - 1.000 units</t>
  </si>
  <si>
    <t>dNTP set 100 mM solution 4x250µl</t>
  </si>
  <si>
    <t>R0182</t>
  </si>
  <si>
    <t>dNTP set 100 mM solution 4x250µl THERMO FISHER SCIENTIFIC</t>
  </si>
  <si>
    <t>A16025</t>
  </si>
  <si>
    <t>Donkey anti-Rabbit IgG (H+L) Secondary Antibody DKXRB UNCONJ AFFINITY   2mg THERMO FISHER SCIENTIFIC</t>
  </si>
  <si>
    <t>Donkey anti-Rabbit IgG (H+L) Secondary Antibody, Alexa Fluor 647</t>
  </si>
  <si>
    <t>DONOR HORSE SERUM siero per colture cellulari 500ml BIOWEST</t>
  </si>
  <si>
    <t>EP0713</t>
  </si>
  <si>
    <t>DREAMTAQ GREEN DNA POLYMERASE  5 U/µl THERMO FISHER SCIENTIFIC</t>
  </si>
  <si>
    <t>DTT Dithiothreitol  molecular biology reagent,≥98% 250mg</t>
  </si>
  <si>
    <t>44610-1EA</t>
  </si>
  <si>
    <t>Durcopan ACM componente A-B-C-D  SIGMA-ALDRICH</t>
  </si>
  <si>
    <t>DynaBeads Pan  mouse IgG 5mL  THERMO FISHER SCIENTIFIC</t>
  </si>
  <si>
    <t>DynaBeads protein A immunoprecipitation kit</t>
  </si>
  <si>
    <t>DynaBeads protein G immunoprecipitation kit</t>
  </si>
  <si>
    <t>F-501 L</t>
  </si>
  <si>
    <t>Dynazyme II DNA Polimerase 2.0 U/µl THERMO FISHER SCIENTIFIC</t>
  </si>
  <si>
    <t>LOCC3156</t>
  </si>
  <si>
    <t>EBM-2 Endothelial Basal Medium 500ml LONZA</t>
  </si>
  <si>
    <t>ECL Extend  Chemiluminescent Substrate WB detenction</t>
  </si>
  <si>
    <t>ECL Plus Enhancer Chemiluminescent Substrate WB detenction</t>
  </si>
  <si>
    <t>BIO-RAD LABORATORIES S.r.L.</t>
  </si>
  <si>
    <t>ECL Plus Luminol (reagente ad alta sensibilità per la rilevazione chemioluminescente)</t>
  </si>
  <si>
    <t>ECL Star Enhancer Chemiluminescent Substrate WB detenction</t>
  </si>
  <si>
    <t>ECL Turbo extra sensitive Chemiluminescent Substrate WB detenction</t>
  </si>
  <si>
    <t>CB917L</t>
  </si>
  <si>
    <t xml:space="preserve">EDTA Decloaker 100ml </t>
  </si>
  <si>
    <t>EGM - Endothelial growth medium per colture cellulari 500ml LONZA</t>
  </si>
  <si>
    <t>EGM-2 Endothelial Medium Bulletkit LONZA</t>
  </si>
  <si>
    <t>HSTA00E</t>
  </si>
  <si>
    <t>ELISA  kit Human TNF-alpha High Sensitivity  R&amp;D</t>
  </si>
  <si>
    <t>CAY516351</t>
  </si>
  <si>
    <t>ELISA Kit 8-isoprostane CAYMAN</t>
  </si>
  <si>
    <t>SEA019RA</t>
  </si>
  <si>
    <t>ELISA Kit for Interleukin 8 Receptor Alpha 1 (IL8Ra) 96-well strip plate CLOUD CLONE CORP</t>
  </si>
  <si>
    <t>SEA079RA</t>
  </si>
  <si>
    <t>ELISA Kit for Rat Interleukin 6 (IL6) 96-well CLOUD CLONE CORP</t>
  </si>
  <si>
    <t>RD191022200</t>
  </si>
  <si>
    <t>ELISA kit Human CC16 BIO-VENDOR</t>
  </si>
  <si>
    <t>HS800</t>
  </si>
  <si>
    <t>ELISA Kit Human CXCL8/IL-8 HS  R&amp;D</t>
  </si>
  <si>
    <t xml:space="preserve">ELISA KIT Human IL-1 alpha </t>
  </si>
  <si>
    <t xml:space="preserve">ELISA Kit Human IL-6 High Sensitivity  </t>
  </si>
  <si>
    <t>HS600B</t>
  </si>
  <si>
    <t>ELISA kit Human IL-6 High Sensitivity  R&amp;D</t>
  </si>
  <si>
    <t>KHC0083</t>
  </si>
  <si>
    <t>ELISA Kit Human IL-8 High Sensitivity   THERMO FISHER SCIENTIFIC</t>
  </si>
  <si>
    <t xml:space="preserve">ELISA Kit Human sCD40L High Sensitivity </t>
  </si>
  <si>
    <t xml:space="preserve">ELISA Kit Human sE-selectin </t>
  </si>
  <si>
    <t xml:space="preserve">ELISA Kit Human sICAM-1 </t>
  </si>
  <si>
    <t xml:space="preserve">ELISA Kit Human sP-selectin </t>
  </si>
  <si>
    <t>RD191139200R</t>
  </si>
  <si>
    <t>ELISA kit Human Surfactant Protein A BIO-VENDOR</t>
  </si>
  <si>
    <t>RD194059101</t>
  </si>
  <si>
    <t>ELISA kit Human Surfactant Protein D BIO-VENDOR</t>
  </si>
  <si>
    <t xml:space="preserve">ELISA Kit Human sVCAM-1 </t>
  </si>
  <si>
    <t xml:space="preserve">ELISA Kit Human TNF-alpha High Sensitivity </t>
  </si>
  <si>
    <t>Emallume soluzione secondo Mayer per microscopia MERCK</t>
  </si>
  <si>
    <t>05-06004/L</t>
  </si>
  <si>
    <t>Ematossilina Harris non papanicolau BIO-OPTICA</t>
  </si>
  <si>
    <t>Entellan Neo mezzo di montaggio 100ml</t>
  </si>
  <si>
    <t>Eosin Y disodium salt 100g</t>
  </si>
  <si>
    <t xml:space="preserve">Eosin y sodium salt 25g </t>
  </si>
  <si>
    <t>eosin-methylene blue according to May-Grunwald solution modified</t>
  </si>
  <si>
    <t>Eriochrome black T</t>
  </si>
  <si>
    <t>Esosan Pronto 1lt</t>
  </si>
  <si>
    <t>Esosan Pronto 250ml</t>
  </si>
  <si>
    <t>Ethanol for spectroscopy</t>
  </si>
  <si>
    <t>Ethidium bromide 10mg/ml</t>
  </si>
  <si>
    <t>Ethyl acetate for HPLC, ≥99.7%</t>
  </si>
  <si>
    <t xml:space="preserve">Ethyl acetoacetate puriss. p.a., ≥99.0% (GC) 100ml
 </t>
  </si>
  <si>
    <t xml:space="preserve">Ethyl alcohol denatured </t>
  </si>
  <si>
    <t>Ethyl alcohol denatured 5litri</t>
  </si>
  <si>
    <t>Ethyl iodide contains copper as stabilizer, ReagentPlus®, 99%</t>
  </si>
  <si>
    <t>Ethylene Diamine Tetraacetic Acid Tetrasodium EDTA Na4 100g</t>
  </si>
  <si>
    <t xml:space="preserve">Ethylene Diamine Tetraacetic Acid Tetrasodium EDTA Na4 250g </t>
  </si>
  <si>
    <t>Ethylene Diamine Tetraacetic Acid Tetrasodium EDTA Na4 500g</t>
  </si>
  <si>
    <t>Ethylene glycol ≥99%</t>
  </si>
  <si>
    <t>Ethylene glycol-bis(2-aminoethylether)-N,N,N',N'-tetraacetic acid EGTA</t>
  </si>
  <si>
    <t xml:space="preserve">Ethylenediaminetetraacetic acid </t>
  </si>
  <si>
    <t xml:space="preserve">Ethylenediaminetetraacetic acid ACS reagent, 99.0-101.0% </t>
  </si>
  <si>
    <t xml:space="preserve">Ethylenediaminetetraacetic acid BioUltra, ≥99.0%  EDTA (KT) 250ml 
 </t>
  </si>
  <si>
    <t xml:space="preserve">Ethylenediaminetetraacetic sodium salt dihydrate </t>
  </si>
  <si>
    <t>Ethylenediaminetetraacetic solution 0.5 M pH 8.0</t>
  </si>
  <si>
    <t>CB617L</t>
  </si>
  <si>
    <t>Ethylenediaminetetraacetic solution, 0.02% in DPBS (0.5 mM), sterile-filtered</t>
  </si>
  <si>
    <t xml:space="preserve">Eucalyptol 99% </t>
  </si>
  <si>
    <t>EUROGOLD TriFast</t>
  </si>
  <si>
    <t>EVA GREEN SMX 500R BIO-RAD</t>
  </si>
  <si>
    <t>FBS Fetal bovine serum Heat Inactivated   EU approved 100ml BIOWEST</t>
  </si>
  <si>
    <t>FBS Fetal Bovine Serum USA origin, sterile-filtered, suitable for cell culture, suitable for hybridoma</t>
  </si>
  <si>
    <t xml:space="preserve">FBS Fetal Bovine Serum,  EU approved 500ml
</t>
  </si>
  <si>
    <t xml:space="preserve">FBS Fetal Bovine Serum, EU approved 100ml </t>
  </si>
  <si>
    <t>FBS Fetal Bovine Serum, South America Origin, EU approved 100ml BIOWEST</t>
  </si>
  <si>
    <t>FBS Fetal Bovine Serum, South America Origin, Heat Inactivated EU approved 500ml THERMO FISHER SCIENTIFIC</t>
  </si>
  <si>
    <t>T3000-2223</t>
  </si>
  <si>
    <t>Ferritina Calibratore Instrumentation Laboratory</t>
  </si>
  <si>
    <t>T3000-2222</t>
  </si>
  <si>
    <t>Ferritina Controllo Instrumentation Laboratory</t>
  </si>
  <si>
    <t>T3000-2271</t>
  </si>
  <si>
    <t>Ferritina Instrumentation Laboratory</t>
  </si>
  <si>
    <t>00018258540</t>
  </si>
  <si>
    <t>Ferro Instrumentation Laboratory</t>
  </si>
  <si>
    <t>CE 451521</t>
  </si>
  <si>
    <t>Ferrous ammonium sulfate solution 33% in nitric acid For analysis</t>
  </si>
  <si>
    <t>FG,RNA TO CDNA EACH THERMO FISHER SCIENTIFIC</t>
  </si>
  <si>
    <t>Fiasche sterili per colture cellulari tappo non  ventilato da 175 cm2 FALCON</t>
  </si>
  <si>
    <t xml:space="preserve">Fiasche sterili per colture cellulari tappo non ventilato da 175 cm2  </t>
  </si>
  <si>
    <t xml:space="preserve">Fiasche sterili per colture cellulari tappo non ventilato da 175 cm2   CORNING COSTAR </t>
  </si>
  <si>
    <t>Fiasche sterili per colture cellulari tappo non ventilato da 175 cm2  GREINER BIO-ONE</t>
  </si>
  <si>
    <t xml:space="preserve">Fiasche sterili per colture cellulari tappo non ventilato da 25 cm2  </t>
  </si>
  <si>
    <t xml:space="preserve">Fiasche sterili per colture cellulari tappo non ventilato da 25 cm2  CORNING COSTAR </t>
  </si>
  <si>
    <t>Fiasche sterili per colture cellulari tappo non ventilato da 25 cm2  FALCON</t>
  </si>
  <si>
    <t>Fiasche sterili per colture cellulari tappo non ventilato da 25 cm2  GREINER BIO-ONE</t>
  </si>
  <si>
    <t xml:space="preserve">Fiasche sterili per colture cellulari tappo non ventilato da 75 cm2 </t>
  </si>
  <si>
    <t>Fiasche sterili per colture cellulari tappo non ventilato da 75 cm2   GREINER BIO-ONE</t>
  </si>
  <si>
    <t xml:space="preserve">Fiasche sterili per colture cellulari tappo non ventilato da 75 cm2  CORNING COSTAR </t>
  </si>
  <si>
    <t>Fiasche sterili per colture cellulari tappo ventilato 175cm2</t>
  </si>
  <si>
    <t>Fiasche sterili per colture cellulari tappo ventilato 175cm2 GREINER BIO-ONE</t>
  </si>
  <si>
    <t>Fiasche sterili per colture cellulari tappo ventilato 25cm2</t>
  </si>
  <si>
    <t>Fiasche sterili per colture cellulari tappo ventilato 25cm2  GREINER BIO-ONE</t>
  </si>
  <si>
    <t>Fiasche sterili per colture cellulari tappo ventilato 75cm2</t>
  </si>
  <si>
    <t xml:space="preserve">Fiasche sterili per colture cellulari tappo ventilato da 12,5 cm2  </t>
  </si>
  <si>
    <t>Fiasche sterili per colture cellulari tappo ventilato da 12,5 cm2  FALCON</t>
  </si>
  <si>
    <t>Fiasche sterili per colture cellulari tappo ventilato da 175 cm2   FALCON</t>
  </si>
  <si>
    <t xml:space="preserve">Fiasche sterili per colture cellulari tappo ventilato da 175 cm2  CORNING COSTAR </t>
  </si>
  <si>
    <t xml:space="preserve">Fiasche sterili per colture cellulari tappo ventilato da 25 cm2   CORNING COSTAR </t>
  </si>
  <si>
    <t>Fiasche sterili per colture cellulari tappo ventilato da 25 cm2  FALCON</t>
  </si>
  <si>
    <t>Fiasche sterili per colture cellulari tappo ventilato da 25 cm2 FALCON</t>
  </si>
  <si>
    <t>Fiasche sterili per colture cellulari tappo ventilato da 75 cm2    CORNING COSTAR</t>
  </si>
  <si>
    <t>Fiasche sterili per colture cellulari tappo ventilato da 75 cm2   FALCON</t>
  </si>
  <si>
    <t xml:space="preserve">658 175 </t>
  </si>
  <si>
    <t>Fiasche sterili per colture cellulari tappo ventilato da 75 cm2   GREINER BIO-ONE</t>
  </si>
  <si>
    <t xml:space="preserve">Fiasche sterili per colture cellulari tappo ventilato da 75 cm2   TC treated    </t>
  </si>
  <si>
    <t>57298-U</t>
  </si>
  <si>
    <t>Fibra SPME trifase DVB/CAR/PDMS, 23Ga, autosampler SUPELCO</t>
  </si>
  <si>
    <t>fibre SPME SUPELCO</t>
  </si>
  <si>
    <t>Fibronectin  from human plasma 5mg</t>
  </si>
  <si>
    <t>Fibronectin  from rat plasma 5mg</t>
  </si>
  <si>
    <t>Filtri  Whatman grado 2 diametro 150mm (Produttore Whatman
)</t>
  </si>
  <si>
    <t>Filtri  Whatman grado 4 diametro 110mm (Produttore Whatman
)</t>
  </si>
  <si>
    <t>Filtri 0.22 µm PTFE per siringhe 25mm, sterili</t>
  </si>
  <si>
    <t>Filtri 0.22µm volume 150 ml collo 45 mm membrana PES, sterili</t>
  </si>
  <si>
    <t xml:space="preserve">Filtri 0.22µm volume 500 ml collo 45 mm membrana acetato di cellulosa, sterili </t>
  </si>
  <si>
    <t>UFC801024</t>
  </si>
  <si>
    <t>Filtri centrifughi in tubi da 15 ml  10kDa  (Produttore Merck-Millipore)</t>
  </si>
  <si>
    <t>UFC901024</t>
  </si>
  <si>
    <t>Filtri centrifughi in tubi da 50ml 10kDa  (Produttore Merck-Millipore)</t>
  </si>
  <si>
    <t>Filtri da siringa 0.20µm in PVDF 13mm, sterili (Produttore Merck-Millipore)</t>
  </si>
  <si>
    <t>Filtri Millex-HA da 0,45 µm, esteri misti di cellulosa, 33 mm, sterilizzati con ossido di etilene (Produttore Merck-Millipore).</t>
  </si>
  <si>
    <t>Filtri per biopsie  Bio-Optica
)</t>
  </si>
  <si>
    <t>Filtri per pipettatori 0.45µm con membrana idrofobica, universali</t>
  </si>
  <si>
    <t>SARSTEDT S.r.L.</t>
  </si>
  <si>
    <t>Filtri per pipettatori 0.8µm (Produttore Drummond Scientific)</t>
  </si>
  <si>
    <t>Filtri per siringa 0.22 µm  da 13 mm PES, sterili</t>
  </si>
  <si>
    <t>Filtri per siringa 0.22 µm  da 13 mm PTFE, non sterili</t>
  </si>
  <si>
    <t>Filtri per siringa 0.22 µm  da 25 mm  acetato di cellulosa, sterili</t>
  </si>
  <si>
    <t>Filtri per siringa 0.22 µm da 25 mm PES, sterili</t>
  </si>
  <si>
    <t>Filtri per siringa 0.45 µm  da 13 mm PES, sterili</t>
  </si>
  <si>
    <t>Filtri per siringa 0.45 µm  da 13 mm PTFE, non sterili</t>
  </si>
  <si>
    <t>Filtri per siringa 0.45 µm  da 25 mm PES, non sterili</t>
  </si>
  <si>
    <t xml:space="preserve">Filtri per siringa 0.45µm da 25mm acetato di cellulosa, sterili </t>
  </si>
  <si>
    <t>Filtri per siringa acetato di cellulosa (surfactant-free), 26-28 mm,  0.22 μm, sterili</t>
  </si>
  <si>
    <t>Filtri per siringa acetato di cellulosa (surfactant-free), membrane diam. 28 mm,  0.45 μm, sterili</t>
  </si>
  <si>
    <t>Filtri per siringa fibra di vetro 1µm da 25 mm, non sterili</t>
  </si>
  <si>
    <t>Filtri per siringa Nylon  0.45µm, diam 26 mm, non sterili</t>
  </si>
  <si>
    <t>Filtri per siringa Nylon 0.22 da 15 mm, non sterili</t>
  </si>
  <si>
    <t>Filtri per siringa Nylon 0.45µm da 15 mm, non sterili</t>
  </si>
  <si>
    <t>Filtri per siringa Whatman Anotop 10  0.02 μm, non sterili</t>
  </si>
  <si>
    <t xml:space="preserve">Filtri Whatman grado 1 diametro 110mm (Produttore Whatman)
</t>
  </si>
  <si>
    <t>Filtri Whatman grado 40 diametro 110mm (Produttore Whatman)</t>
  </si>
  <si>
    <t>Filtro in linea “Teflon-line” diam. 50mm – 0.2µm, PTFE, non sterile</t>
  </si>
  <si>
    <t>Fisiologica sterile 0.9%NACL 1000ml</t>
  </si>
  <si>
    <t>Fisiologica sterile 0.9%NACL 100ml</t>
  </si>
  <si>
    <t>Fisiologica sterile 0.9%NACL 250ml</t>
  </si>
  <si>
    <t>Fisiologica sterile 250 ml in confezione pvc</t>
  </si>
  <si>
    <t>FITC Mouse Anti-Human CD14  Clone  M5E2 20µl BD BIOSCIENCES</t>
  </si>
  <si>
    <t>715-095-151</t>
  </si>
  <si>
    <t xml:space="preserve">Fluorescein (FITC)-AffiniPure Donkey Anti-Mouse IgG 200,00 (H+L) Li Star Fish
</t>
  </si>
  <si>
    <t>711-095-152</t>
  </si>
  <si>
    <t xml:space="preserve">Fluorescein (FITC)-AffiniPure Donkey Anti-Rabbit IgG 140,00(H+L) Li Star Fish
</t>
  </si>
  <si>
    <t>S3023</t>
  </si>
  <si>
    <t>Fluorescent mounting medium 15ml DAKO</t>
  </si>
  <si>
    <t>F6057</t>
  </si>
  <si>
    <t>FLUOROSHIELD WITH DAPI, HISTOLOGY MOUNT SIGMA-ALDRICH</t>
  </si>
  <si>
    <t>F6937</t>
  </si>
  <si>
    <t>FLUOROSHIELD(TM) WITH 1,4-DIAZABICYCLO SIGMA-ALDRICH</t>
  </si>
  <si>
    <t xml:space="preserve">Food grade alpha-cyclodextrin </t>
  </si>
  <si>
    <t>Formaldehyde 4%</t>
  </si>
  <si>
    <t>05-K01004</t>
  </si>
  <si>
    <t xml:space="preserve">Formaldehyde 4%  (10% Formaline solution)  neutral buffered 20L BIO-OPTICA </t>
  </si>
  <si>
    <t xml:space="preserve">Formaldehyde 4%  (10% Formaline solution)  neutral buffered 4L </t>
  </si>
  <si>
    <t>Formaldehyde 4% in tampone fosfato (carson) 20litri (10% Formaline solution)</t>
  </si>
  <si>
    <t>Formaldehyde for molecular biology</t>
  </si>
  <si>
    <t xml:space="preserve">Formaldehyde solution  ACS reagent, 37 wt. % in H2O, contains 10-15% Methanol as stabilizer (to prevent polymerization) 
 </t>
  </si>
  <si>
    <t xml:space="preserve">Formaldehyde Solution FU 40% M/V </t>
  </si>
  <si>
    <t xml:space="preserve">FORMALIN SOLUTION, NEUTRAL BUFFERED, 10% 4L </t>
  </si>
  <si>
    <t>Formamide ≥99.5% (GC), BioReagent, for molecular biology</t>
  </si>
  <si>
    <t xml:space="preserve">Formamide for analysis </t>
  </si>
  <si>
    <t>Formic acid ≥98%</t>
  </si>
  <si>
    <t>Formic acid for synthesis</t>
  </si>
  <si>
    <t>F6886</t>
  </si>
  <si>
    <t xml:space="preserve">FORSKOLIN FROM COLEUS FORSKOHLII </t>
  </si>
  <si>
    <t>00018259740</t>
  </si>
  <si>
    <t>Fosfatasi alcalina Instrumentation Laboratory</t>
  </si>
  <si>
    <t>30440</t>
  </si>
  <si>
    <t>FPSA BIOMERIEUX</t>
  </si>
  <si>
    <t>Free T3 assay  paramagnetic particle, chemiluminescent immunoassay BECKMAN COULTER</t>
  </si>
  <si>
    <t>Free T4 assay paramagnetic particle, chemiluminescent immunoassay BECKMAN COULTER</t>
  </si>
  <si>
    <t>30402</t>
  </si>
  <si>
    <t>FT3 BIOMERIEUX</t>
  </si>
  <si>
    <t>30459</t>
  </si>
  <si>
    <t>FT4 BIOMERIEUX</t>
  </si>
  <si>
    <t>SML0700</t>
  </si>
  <si>
    <t>FTY720 (2-Amino-2-[2-(4-octyl-phenyl)-ethyl]-propane-1,3-diol hydrochloride, Fingolimod hydrochloride)  5mg SIGMA-ALDRICH</t>
  </si>
  <si>
    <t>CER452812</t>
  </si>
  <si>
    <t>FUCSIN ACID RPE</t>
  </si>
  <si>
    <t>Fumaric acid disodium salt ≥99%</t>
  </si>
  <si>
    <t>A1720</t>
  </si>
  <si>
    <t>G 418 disulfate salt powder, BioReagent, suitable for cell culture   SIGMA-ALDRICH</t>
  </si>
  <si>
    <t xml:space="preserve">gamma-Aminobutyric acid ≥99% </t>
  </si>
  <si>
    <t>gamma-valerolactone</t>
  </si>
  <si>
    <t xml:space="preserve">Garza sterile 10x10 in busta 25 strati </t>
  </si>
  <si>
    <t xml:space="preserve">Garza sterile 18x40 in busta singole </t>
  </si>
  <si>
    <t>GEL loading buffer 10x (65% (w/v) Sucrose,10 mM Tris-HCl (pH 7.5), 10 mM EDTA, 0.3% (w/v) Bromophenol Blue ) 1 ml</t>
  </si>
  <si>
    <t>Gelatin vegetable BIO-RAD</t>
  </si>
  <si>
    <t>GelRed Nucleic Acid Gel Stain 10000X in water 0,5 ml</t>
  </si>
  <si>
    <t>GelStar Gel Stain 10,000X (2 X 250 ul)</t>
  </si>
  <si>
    <t>GenElute MAMMALIAN TOTAL RNA MINIPREP KIT, 350X</t>
  </si>
  <si>
    <t>GenElute RNA/DNA/PROTEIN PLUS PURIFICATI</t>
  </si>
  <si>
    <t>5067-5366</t>
  </si>
  <si>
    <t>Genomic DNA Reagents part of the 2200 TapeStation system AGILENT</t>
  </si>
  <si>
    <t>Gentamycin solution 10mg/ml 100ml</t>
  </si>
  <si>
    <t>00018257640</t>
  </si>
  <si>
    <t>GGT Instrumentation Laboratory</t>
  </si>
  <si>
    <t xml:space="preserve">Ghiaccio secco in pellets 1Kg </t>
  </si>
  <si>
    <t>Ghiera in alluminio con setto in tan PTFE/silicone bianco conf. 100 pz                          </t>
  </si>
  <si>
    <t>05-12005/L</t>
  </si>
  <si>
    <t>Giemsa solution azur-eosina-blu di metilene  1l BIO-OPTICA</t>
  </si>
  <si>
    <t>Giemsa soluzione azur-eosina-blu di metilene 500ml</t>
  </si>
  <si>
    <t xml:space="preserve">GLASS MICROFIBRE FILTERS. Diameter 25 mm. 100 circles (Produttore Whatman)
</t>
  </si>
  <si>
    <t xml:space="preserve">GLASS MICROFIBRE FILTERS. Diameter 42.5 mm. 100 circles (Produttore Whatman)
</t>
  </si>
  <si>
    <t>SA1117400</t>
  </si>
  <si>
    <t>Glassy carbon granulate 50g</t>
  </si>
  <si>
    <t>J6021</t>
  </si>
  <si>
    <t>Glucose‐Glo™ Assay, 5ml PROMEGA</t>
  </si>
  <si>
    <t>00018259940</t>
  </si>
  <si>
    <t>Glucosio (Esochinasi) Instrumentation Laboratory</t>
  </si>
  <si>
    <t>Glutamax  THERMO FISHER SCIENTIFIC</t>
  </si>
  <si>
    <t>Glutaraldehyde solution  70% in H2O 10ml</t>
  </si>
  <si>
    <t>Glutaraldehyde solution Grade I, 25% in H2O, specially purified for use as an electron microscopy fixative SIGMA-ALDRICH</t>
  </si>
  <si>
    <t>Glutathione Certified Reference Material</t>
  </si>
  <si>
    <t xml:space="preserve">Glycerin/Glycerol   ≥99.0% 500ml </t>
  </si>
  <si>
    <t>Glycerin/Glycerol 85% tanica 25litri</t>
  </si>
  <si>
    <t>Glycerol BioReagent, suitable for cell culture, suitable for insect cell culture, suitable for electrophoresis 500ml controllare</t>
  </si>
  <si>
    <t>Glycine 1000ml</t>
  </si>
  <si>
    <t>10814010</t>
  </si>
  <si>
    <t>Glycogen ultrapure THERMO FISHER SCIENTIFIC</t>
  </si>
  <si>
    <t>A-11032</t>
  </si>
  <si>
    <t xml:space="preserve">Goat anti-Mouse IgG (H+L) Highly Cross-Adsorbed Secondary Antibody, Alexa Fluor 594  </t>
  </si>
  <si>
    <t>A32723</t>
  </si>
  <si>
    <t xml:space="preserve">Goat anti-Mouse IgG (H+L) Highly Cross-Adsorbed Secondary Antibody, Alexa Fluor Plus 488  </t>
  </si>
  <si>
    <t>A32728</t>
  </si>
  <si>
    <t xml:space="preserve">Goat anti-Mouse IgG (H+L) Highly Cross-Adsorbed Secondary Antibody, Alexa Fluor Plus 647  </t>
  </si>
  <si>
    <t>A-11034</t>
  </si>
  <si>
    <t xml:space="preserve">Goat anti-Rabbit IgG (H+L) Highly Cross-Adsorbed Secondary Antibody, Alexa Fluor 488 </t>
  </si>
  <si>
    <t>A32733</t>
  </si>
  <si>
    <t xml:space="preserve">Goat anti-Rabbit IgG (H+L) Highly Cross-Adsorbed Secondary Antibody, Alexa Fluor Plus 647  </t>
  </si>
  <si>
    <t>R37117</t>
  </si>
  <si>
    <t xml:space="preserve">Goat anti-Rabbit IgG (H+L) Secondary Antibody, Alexa Fluor 594  </t>
  </si>
  <si>
    <t>GoTaq qPCR Master Mix, 1000X</t>
  </si>
  <si>
    <t>A6001</t>
  </si>
  <si>
    <t>GoTaq(R) qPCR Master Mix, 200x50ul Reactions PROMEGA</t>
  </si>
  <si>
    <t>M7405</t>
  </si>
  <si>
    <t>GoTaq® G2 Hot Start Polymerase, 500u PROMEGA</t>
  </si>
  <si>
    <t>A6101</t>
  </si>
  <si>
    <t>GoTaq® Probe qPCR Master Mix,200rxn PROMEGA</t>
  </si>
  <si>
    <t>Gram Stain kit 4x100</t>
  </si>
  <si>
    <t>SA1117332</t>
  </si>
  <si>
    <t>Graphite crucible for TC/EA Thermo 1 pz</t>
  </si>
  <si>
    <t xml:space="preserve">5062-3512 </t>
  </si>
  <si>
    <t>Graphite/Vespel Ferrules   AGILENT</t>
  </si>
  <si>
    <t xml:space="preserve">5062-3514 </t>
  </si>
  <si>
    <t>Graphite/Vespel Ferrules  AGILENT</t>
  </si>
  <si>
    <t xml:space="preserve">5062-3323 </t>
  </si>
  <si>
    <t xml:space="preserve">5062-3507 </t>
  </si>
  <si>
    <t>Grasso al silicone alto vuoto Dow Corning (Temperatura di esercizio compresa tra −40 °C e 260 °C)</t>
  </si>
  <si>
    <t>Grasso al silicone Vuoto normale 200ml</t>
  </si>
  <si>
    <t>Guanidine hydrochloride  ≥98%</t>
  </si>
  <si>
    <t>Guanidine thiocyanate solution BioUltra, for molecular biology</t>
  </si>
  <si>
    <t>Guanine (8-13C, 98%)</t>
  </si>
  <si>
    <t>Guanosine  98%</t>
  </si>
  <si>
    <t>Guanosine (U-15N5, 96-98%)</t>
  </si>
  <si>
    <t>Guanti Lunghi per ispezione rettale</t>
  </si>
  <si>
    <t>guarnizione salvagoccia per tappo a vite GL32 in PTFE</t>
  </si>
  <si>
    <t>guarnizione salvagoccia per tappo a vite GL45 in PTFE</t>
  </si>
  <si>
    <t>Gum arabic from acacia tree</t>
  </si>
  <si>
    <t>HAM'S F10 terreno per colture cellulari 500ml</t>
  </si>
  <si>
    <t>Hank's Balanced Salt Solution (HBSS) w/o Ca e Mg without phenol red (buffer) 500ml</t>
  </si>
  <si>
    <t>30315</t>
  </si>
  <si>
    <t>HBs Ag Ultra BIOMERIEUX</t>
  </si>
  <si>
    <t>Headspace vial, clear glass, beveled top, flat bottom volume 20 mL, O.D. × H × I.D. 23 mm × 75 mm × 12.5 mm SUPELCO</t>
  </si>
  <si>
    <t>hematoxylin 25 g</t>
  </si>
  <si>
    <t>Hematoxylin Solution, Harris Modified  (sol. 7,5 g/l)</t>
  </si>
  <si>
    <t xml:space="preserve">Hemin </t>
  </si>
  <si>
    <t>Hepes Buffer solution 1M 100 ml</t>
  </si>
  <si>
    <t>Hepes Buffer solution 1M 500ml</t>
  </si>
  <si>
    <t>Heptanal 95%</t>
  </si>
  <si>
    <t>Heptane</t>
  </si>
  <si>
    <t xml:space="preserve">Hexadecyltrimethylammonium bromide ≥98% </t>
  </si>
  <si>
    <t xml:space="preserve">Hexamethylenediamine 98% 
 </t>
  </si>
  <si>
    <t>Hexanal 98%</t>
  </si>
  <si>
    <t xml:space="preserve">Hexane for HPLC, ≥97.0% (GC) 
 </t>
  </si>
  <si>
    <t xml:space="preserve">Hexane for HPLC, ≥97.0% (GC) for Hplc Isogratic grade
 </t>
  </si>
  <si>
    <t>HGF HUMAN RECOMBINANT fattore di crescita per colture cellulari</t>
  </si>
  <si>
    <t>5067-5587</t>
  </si>
  <si>
    <t>High Sensitivity D1000 Ladder AGILENT</t>
  </si>
  <si>
    <t>5067-5585</t>
  </si>
  <si>
    <t>High Sensitivity D1000 Sample buffer AGILENT</t>
  </si>
  <si>
    <t>5067-5594</t>
  </si>
  <si>
    <t>High Sensitivity D5000 Ladder AGILENT</t>
  </si>
  <si>
    <t>5067-5593</t>
  </si>
  <si>
    <t>High Sensitivity D5000 Sample buffer AGILENT</t>
  </si>
  <si>
    <t>5067-5581</t>
  </si>
  <si>
    <t>High Sensitivity RNA Ladder AGILENT</t>
  </si>
  <si>
    <t>5067-5580</t>
  </si>
  <si>
    <t>High Sensitivity RNA Sample buffer AGILENT</t>
  </si>
  <si>
    <t>Hippuric acid 98%</t>
  </si>
  <si>
    <t xml:space="preserve">Histopaque 1077  Cell Separation density gradient centrifugation media sterile  500ml </t>
  </si>
  <si>
    <t>Histopaque 1077 100ml</t>
  </si>
  <si>
    <t>Histopaque 1077 100ml FICOLL TYPE 400 20% SOLUTION in H2O 50ml</t>
  </si>
  <si>
    <t>Histopaque-1077 Hybri Max 500ml</t>
  </si>
  <si>
    <t>30447</t>
  </si>
  <si>
    <t>Hiv  Duo Quick  BIOMERIEUX</t>
  </si>
  <si>
    <t>HNF 3β ANTIBODY 200µg/ml</t>
  </si>
  <si>
    <t>FCSTM03-10</t>
  </si>
  <si>
    <t>Human Cytokine A Custom Premix 10 Plex Magnetic LUMINEX</t>
  </si>
  <si>
    <t>FAB5317A</t>
  </si>
  <si>
    <t>Human Notch-1 APC-conjugated Antibody flow cytometry R&amp;D</t>
  </si>
  <si>
    <t>MAB4720-SP</t>
  </si>
  <si>
    <t>Human Phospho-WNK1 (T60) Antibody R&amp;D</t>
  </si>
  <si>
    <t>IC1935P</t>
  </si>
  <si>
    <t>Human/Mouse HIF-1 alpha Phycoerythrin MAb 1 (Clone 241812), Mouse IgG1 100 Tests AUROGENE</t>
  </si>
  <si>
    <t>Hydragel 15 Proteine beta1-beta2 kit da 150 tests per Hydrasys SEBIA</t>
  </si>
  <si>
    <t>Hydrochloric acid 1N</t>
  </si>
  <si>
    <t xml:space="preserve">hydrogen peroxide - ACQUA OSSIGENATA 130 VOL. taniche da 5 lt. </t>
  </si>
  <si>
    <t xml:space="preserve">Hydroxyethylcellulose medium density </t>
  </si>
  <si>
    <t>SC-203461B</t>
  </si>
  <si>
    <t>Hydroxypropyl-b-cyclodextrin CAS 128446-35-5</t>
  </si>
  <si>
    <t>IB301001</t>
  </si>
  <si>
    <t>iBLOT transfer Stack Kit ( nitrocellulosa) misura standard per western blot 10test  THERMO FISHER SCIENTIFIC</t>
  </si>
  <si>
    <t>IL-4, recombinant, expressed in E. coli, lyophilized powder, suitable for cell culture</t>
  </si>
  <si>
    <t>Immersion oil  Microscopy UV trasparent fluorescence free 100ml FLUKA</t>
  </si>
  <si>
    <t>AX9603</t>
  </si>
  <si>
    <t>Immersion oil Microscopy OLYMPUS</t>
  </si>
  <si>
    <t>WBKLS0500</t>
  </si>
  <si>
    <t>Immobilon Western HRP substrate, 500 ml MILLIPORE</t>
  </si>
  <si>
    <t>Immobilon-P, membrane  blotting PVDF roll</t>
  </si>
  <si>
    <t>Immobilon-P, membrane  blotting PVDF shets 20x20 cm</t>
  </si>
  <si>
    <t>SK-4105</t>
  </si>
  <si>
    <t>ImmPACT DAB Peroxidase  substrate 120ml DBA</t>
  </si>
  <si>
    <t>MP-7500-15</t>
  </si>
  <si>
    <t>ImmPRESST Universal Antibody Kit 15 ml VECTOR LABORATORIES</t>
  </si>
  <si>
    <t xml:space="preserve">Improm II Reverse Transcriptase, 500 rxn </t>
  </si>
  <si>
    <t>Indicatore Speciale 5 MERCK</t>
  </si>
  <si>
    <t>Inlet Liner, Direct (SPME) Type, Straight Design (unpacked)  SUPELCO</t>
  </si>
  <si>
    <t>Inlet Liner, Split/Splitless Type, Single Taper Design (wool packed) SUPELCO</t>
  </si>
  <si>
    <t xml:space="preserve">5183-4757 </t>
  </si>
  <si>
    <t>Inlet septa - Bleed Temperature Optimized (BTO) Septa AGILENT</t>
  </si>
  <si>
    <t xml:space="preserve">5183-4758 </t>
  </si>
  <si>
    <t>Inserto multiwell 24 pozzetti 0,45um 6mm  FALCON</t>
  </si>
  <si>
    <t xml:space="preserve">Insulin-Transferrin-Sodium Selenite media Supplement </t>
  </si>
  <si>
    <t xml:space="preserve">iodine ACS reagent, ≥99.8%, solid </t>
  </si>
  <si>
    <t xml:space="preserve">Iodomethane contains copper as stabilizer, ReagentPlus®, 99%  </t>
  </si>
  <si>
    <t>Iodopovidone al 10% per cute lesa da 125 ml</t>
  </si>
  <si>
    <t>Ipoclorito di sodio 12%</t>
  </si>
  <si>
    <t xml:space="preserve">Ipoclorito di sodio 14-15% conf 5L </t>
  </si>
  <si>
    <t>Ipoclorito di sodio 1lt</t>
  </si>
  <si>
    <t>Iron (II) chloride tetrahydrate for analysis</t>
  </si>
  <si>
    <t xml:space="preserve">Iron (II) nitrate nonahydrate </t>
  </si>
  <si>
    <t>Iron (II) sulfate heptahydrate for analysis</t>
  </si>
  <si>
    <t xml:space="preserve">Iron (III) chloride anhydrous </t>
  </si>
  <si>
    <t>Iron (III) chloride hexahydrate for analysis</t>
  </si>
  <si>
    <t xml:space="preserve">Iron (III) sulfate hydrate </t>
  </si>
  <si>
    <t xml:space="preserve">Iron(III) chloride anhydrous for synthesis
 </t>
  </si>
  <si>
    <t xml:space="preserve">isobutyl chloroformate 98% 
 </t>
  </si>
  <si>
    <t xml:space="preserve">ISOFLOW(TM) EPICS SHEATH FL,10litri Beckman Coulter S.r.l.
</t>
  </si>
  <si>
    <t>Isoniazid ≥99%</t>
  </si>
  <si>
    <t>Isopropyl β-D-1-thiogalactopyranoside (IPTG) ≥99%</t>
  </si>
  <si>
    <t>Kanamycin sulfate from Streptomyces kanamyceticus 5g</t>
  </si>
  <si>
    <t>CM0701B</t>
  </si>
  <si>
    <t xml:space="preserve">KF Streptococcus Agar                </t>
  </si>
  <si>
    <t xml:space="preserve">KF Streptococcus Agar DIFCO               </t>
  </si>
  <si>
    <t xml:space="preserve">Killik mezzo di inclusione per criostato 4 flaconi 100ml </t>
  </si>
  <si>
    <t>Kimwipes Science brand (delicate Task Wipers) (11x21cm)</t>
  </si>
  <si>
    <t>G4851C</t>
  </si>
  <si>
    <t>Kit array SurePrint G3 esp geni umani v3 AGILENT</t>
  </si>
  <si>
    <t>04-160802</t>
  </si>
  <si>
    <t>Kit colorazione Alcian blue pH 2,5 BIO-OPTICA</t>
  </si>
  <si>
    <t>04-200812</t>
  </si>
  <si>
    <t>Kit colorazione Luxol Fast blu Kluver barrera BIO_OPTICA</t>
  </si>
  <si>
    <t>04-010802</t>
  </si>
  <si>
    <t>Kit colorazione Masson con blu anilina BIO_OPTICA</t>
  </si>
  <si>
    <t>5188-5242</t>
  </si>
  <si>
    <t>Kit di ibridazione per Espressione Genica AGILENT</t>
  </si>
  <si>
    <t>5188-5282</t>
  </si>
  <si>
    <t>Kit diluizione RNA - Un colore AGILENT</t>
  </si>
  <si>
    <t xml:space="preserve">KIT for isolation and purification of intracellular total RNA from blood  </t>
  </si>
  <si>
    <t xml:space="preserve">Kit retrotrascrizione per sintesi cDNA da RNA </t>
  </si>
  <si>
    <t>KODAK READYMATIC Developer and Replenisher Soluzione di sviluppo lastre fotografiche</t>
  </si>
  <si>
    <t xml:space="preserve">KODAK READYMATIC Fixer and Replenisher Soluzione fissante per sviluppo lastre fotografiche </t>
  </si>
  <si>
    <t>L-(−)-Fucose ≥99%</t>
  </si>
  <si>
    <t>J5021</t>
  </si>
  <si>
    <t>Lactate‐Glo™ Assay, 5ml PROMEGA</t>
  </si>
  <si>
    <t>Lactic acid pharmaceutical grade</t>
  </si>
  <si>
    <t>Lactobacilli MRS Broth 500g</t>
  </si>
  <si>
    <t>Lactose</t>
  </si>
  <si>
    <t>L-Alanine ≥98%</t>
  </si>
  <si>
    <t>Lame 11 sterili per bisturi conf.100</t>
  </si>
  <si>
    <t>Lame 15 sterili per bisturi conf.100</t>
  </si>
  <si>
    <t>Lame 15C sterili per bisturi conf.100</t>
  </si>
  <si>
    <t>Lame 22 sterili per bisturi conf. 100</t>
  </si>
  <si>
    <t>Lame 23 sterili per bisturi conf. 100</t>
  </si>
  <si>
    <t>Lame 24 sterili per bisturi conf.100</t>
  </si>
  <si>
    <t xml:space="preserve">Lame microtomo S 35 produttore FEATHER </t>
  </si>
  <si>
    <t xml:space="preserve">Lame monouso per microtomo Feather A35 </t>
  </si>
  <si>
    <t>Lanthanum (III) Oxide ≥99.98%</t>
  </si>
  <si>
    <t xml:space="preserve">Lastre CL-XPosure Film, 5 x 7in. (13 x 18cm) </t>
  </si>
  <si>
    <t>Lastre fotografiche Hyperfilm ECL 18x24 cm AMERSHAM</t>
  </si>
  <si>
    <t xml:space="preserve">LASTRE HYPERFILM ECL 18X24CM </t>
  </si>
  <si>
    <t xml:space="preserve">lastre TLC silice f254 1mm 20x20 vetro 15pz </t>
  </si>
  <si>
    <t>LB Broth, Miller (Luria-Bertani) 500g</t>
  </si>
  <si>
    <t>L-CYSTEINE ≥97%</t>
  </si>
  <si>
    <t>00018258240</t>
  </si>
  <si>
    <t>LDH-P Instrumentation Laboratory</t>
  </si>
  <si>
    <t>Lead (II) acetate neutral</t>
  </si>
  <si>
    <t>Lead (II) carbonate basic</t>
  </si>
  <si>
    <t>Lead (II) chromate</t>
  </si>
  <si>
    <t>Lead chloride powder, 98%</t>
  </si>
  <si>
    <t>Lead dioxide</t>
  </si>
  <si>
    <t>Lead nitrate for analysis</t>
  </si>
  <si>
    <t>C0412-5MG</t>
  </si>
  <si>
    <t>LECTIN FROM CANAVALIA ENSIFORMIS*TYPE IV 5mg SIGMA-ALDRICH</t>
  </si>
  <si>
    <t>CM0655B</t>
  </si>
  <si>
    <t xml:space="preserve">Legionella  CYE Agar base </t>
  </si>
  <si>
    <t>SR0110A</t>
  </si>
  <si>
    <t xml:space="preserve">Legionella BCYE Growth Supplement per 100 ml di terreno (10 vials)   </t>
  </si>
  <si>
    <t>SR0152E</t>
  </si>
  <si>
    <t xml:space="preserve">Legionella GVPC Selective Supplement per 100 ml di terreno (10 vials)   </t>
  </si>
  <si>
    <t>DR0800M</t>
  </si>
  <si>
    <t xml:space="preserve">Legionella Latex Test   (50 Test)   </t>
  </si>
  <si>
    <t>Leucotrieni LTB4 EIA kit 96 assays CAYMAN</t>
  </si>
  <si>
    <t>Leupeptin inhibitor</t>
  </si>
  <si>
    <t>Levamisole</t>
  </si>
  <si>
    <t>L-Glutamic acid ≥99%</t>
  </si>
  <si>
    <t>L-Glutamine 200 mM (100X), liquid, sterile , for cell culture 100ml</t>
  </si>
  <si>
    <t>LH iodo 7,5 500ml</t>
  </si>
  <si>
    <t>Lidocaine hydrochloride</t>
  </si>
  <si>
    <t xml:space="preserve">RO04729692001 </t>
  </si>
  <si>
    <t>LightCycler® 480 Multiwell Plate 96 white ROCHE</t>
  </si>
  <si>
    <t>RO04707494001</t>
  </si>
  <si>
    <t>LightCycler® 480 Probes Master 1ml ROCHE</t>
  </si>
  <si>
    <t xml:space="preserve">5188-5365 </t>
  </si>
  <si>
    <t>Liner O-Rings AGILENT</t>
  </si>
  <si>
    <t xml:space="preserve">Lithium aluminum hydride solution 1.0 M in THF 
 </t>
  </si>
  <si>
    <t xml:space="preserve">Lithium bromide hydrate 99.999% </t>
  </si>
  <si>
    <t>Lithium carbonate for analysis</t>
  </si>
  <si>
    <t>Lithium chloride for analysis</t>
  </si>
  <si>
    <t>lithium oxalate 99,98% 25ml</t>
  </si>
  <si>
    <t>lithium oxalate for synthesis</t>
  </si>
  <si>
    <t xml:space="preserve">Lithium sulfate monohydrate </t>
  </si>
  <si>
    <t>L-Lysine monohydrochloride</t>
  </si>
  <si>
    <t xml:space="preserve">5067-5153 </t>
  </si>
  <si>
    <t>Loading Tips TapeStation system. contains 384 tips AGILENT</t>
  </si>
  <si>
    <t>5190-2305</t>
  </si>
  <si>
    <t>LowInput QuickAmp Labeling Kit One-Color AGILENT</t>
  </si>
  <si>
    <t xml:space="preserve">L-Phenylalanine methyl ester hydrochloride 98% 
 </t>
  </si>
  <si>
    <t>L-Proline ReagentPlus®, ≥99%</t>
  </si>
  <si>
    <t>LPS lipopolysaccharide lyophilized  (Salmonella typhimurium) (gamma-irradiato testato per colture cellulari) 1mg</t>
  </si>
  <si>
    <t>L4391</t>
  </si>
  <si>
    <t>LPS lipopolysaccharide lyophilized  from E.Coli  (gamma-irradiato testato per colture cellulari) 1mg  SIGMA-ALDRICH</t>
  </si>
  <si>
    <t>007456</t>
  </si>
  <si>
    <t xml:space="preserve">L--Theanine </t>
  </si>
  <si>
    <t>L-Tyrosine ≥98%</t>
  </si>
  <si>
    <t>Ludox AM colloidal silica</t>
  </si>
  <si>
    <t>Luminata Crescendo Western HRP Substrate 500ml</t>
  </si>
  <si>
    <t>LX200-CAL-K25</t>
  </si>
  <si>
    <t>LUMINEX CALIBRATION KIT - 25 TESTS</t>
  </si>
  <si>
    <t>LX200-CON-K25</t>
  </si>
  <si>
    <t>LUMINEX PERFORMANCE VERIFICATION KIT - 25 TESTS</t>
  </si>
  <si>
    <t>Luna® Universal Probe One-Step RT-qPCR Kit - 200 rxns</t>
  </si>
  <si>
    <t>Luna® Universal Probe One-Step RT-qPCR Kit - 500 rxns</t>
  </si>
  <si>
    <t>Luna® Universal Probe qPCR Master Mix - 200 rxns  (2 x 1 ml)</t>
  </si>
  <si>
    <t>Luna® Universal Probe qPCR Master Mix - 500 rxns (5 x 1 ml)</t>
  </si>
  <si>
    <t>Luna® Universal qPCR Master Mix - 200 rxns  (2 x 1 ml)</t>
  </si>
  <si>
    <t>Luna® Universal qPCR Master Mix - 500 rxns (5 x 1 ml)</t>
  </si>
  <si>
    <t>Lysoform greggio 1000ml</t>
  </si>
  <si>
    <t>CM0361B</t>
  </si>
  <si>
    <t>M.R.S. AGAR</t>
  </si>
  <si>
    <t>CM0359B</t>
  </si>
  <si>
    <t>M.R.S. BROTH</t>
  </si>
  <si>
    <t>CM0785B</t>
  </si>
  <si>
    <t>M17 AGAR</t>
  </si>
  <si>
    <t>CM0817B</t>
  </si>
  <si>
    <t>M17 BROTH</t>
  </si>
  <si>
    <t>M199 HEPES Modification, with Earle′s salts, 25 mM HEPES and sodium bicarbonate, without L-glutamine, liquid, sterile-filtered, suitable for cell culture</t>
  </si>
  <si>
    <t>M6518</t>
  </si>
  <si>
    <t>Macrophage-Colony Stimulating Factor (testato per colture cellulari)liofilizzato  &gt;98% 10µg</t>
  </si>
  <si>
    <t>MAB1852</t>
  </si>
  <si>
    <t xml:space="preserve">Macrophages/Monocytes mAb Clone: MOMA-2 mAb, MILLIPORE       </t>
  </si>
  <si>
    <t>4451893</t>
  </si>
  <si>
    <t>MAGMAX STABILIZED BLD TEMPUS  THERMO FISHER SCIENTIFIC</t>
  </si>
  <si>
    <t>V8681</t>
  </si>
  <si>
    <t>MagnaBot(R) Spacer 1/16 inch PROMEGA</t>
  </si>
  <si>
    <t>V8581</t>
  </si>
  <si>
    <t>MagnaBot(R) Spacer 1/8 inch PROMEGA</t>
  </si>
  <si>
    <t>Magnesium acetate tetrahydrate for analysis</t>
  </si>
  <si>
    <t>Magnesium aspartate</t>
  </si>
  <si>
    <t>Magnesium carbonate</t>
  </si>
  <si>
    <t>Magnesium chloride hexahydrate</t>
  </si>
  <si>
    <t>Magnesium nitrate hexahydrate</t>
  </si>
  <si>
    <t>CE 459617</t>
  </si>
  <si>
    <t>Magnesium Oxide</t>
  </si>
  <si>
    <t>Magnesium phosphate dibasic trihydrate</t>
  </si>
  <si>
    <t>Magnesium phosphate tribasic</t>
  </si>
  <si>
    <t>Magnesium sulfate heptahydrate</t>
  </si>
  <si>
    <t>Magnesium sulfate monohydrate</t>
  </si>
  <si>
    <t>Malonaldehyde bis(diethyl acetal) ≥96%</t>
  </si>
  <si>
    <t>Malondialdehyde Tetrabutylammonium salt</t>
  </si>
  <si>
    <t xml:space="preserve">Malonic acid ReagentPlus®, 99% </t>
  </si>
  <si>
    <t>CM0059B</t>
  </si>
  <si>
    <t>Malt Extract Agar</t>
  </si>
  <si>
    <t>Maltose monohydrate</t>
  </si>
  <si>
    <t>Manganese (II) acetate tetrahydrate ≥99%</t>
  </si>
  <si>
    <t>Manganese (II) carbonate ≥99.9%</t>
  </si>
  <si>
    <t>Manganese (II) chloride monohydrate</t>
  </si>
  <si>
    <t>Manganese chloride anhydrous</t>
  </si>
  <si>
    <t>Manganese dioxide</t>
  </si>
  <si>
    <t xml:space="preserve">Manganese nitrate hydrate </t>
  </si>
  <si>
    <t>Manganese sulfate monohydrate</t>
  </si>
  <si>
    <t xml:space="preserve">Master Mix 2x Universal (per real-time PCR) </t>
  </si>
  <si>
    <t>Matrigel GF Red 10ml Phenolred free BD BIOSCIENCES</t>
  </si>
  <si>
    <t>MaXtract High Density (200 x 2 ml) QIAGEN</t>
  </si>
  <si>
    <t>AS1010</t>
  </si>
  <si>
    <t>Maxwell(R) 16 Blood DNA Purification Kit PROMEGA</t>
  </si>
  <si>
    <t>AS1290</t>
  </si>
  <si>
    <t>Maxwell(R) 16 LEV Blood DNA Kit PROMEGA</t>
  </si>
  <si>
    <t>AS1470</t>
  </si>
  <si>
    <t>Maxwell(R) 16 miRNA Tissue Kit PROMEGA</t>
  </si>
  <si>
    <t>Mc Conkey Agar 500g</t>
  </si>
  <si>
    <t>CM0007B</t>
  </si>
  <si>
    <t>MEM Non-essential Amino Acid Solution (100×) without L-glutamine, liquid, sterile-filtered 100ml</t>
  </si>
  <si>
    <t>MEM with Earle's Salts  w/o L-Gln 500 ml</t>
  </si>
  <si>
    <t xml:space="preserve">MEM without L-glutamine, liquid, sterile-filtered 500ml  </t>
  </si>
  <si>
    <t>MEM α, no nucleosides with L-glutamine 500ml</t>
  </si>
  <si>
    <t>Membrane filtranti sterili quadrettate in nitrato di cellulosa impacchettate singolarmente, porosità 0.45µm, diametro 47 mm (Produttore Sartorius Stedim)</t>
  </si>
  <si>
    <t xml:space="preserve">Membrane Whatman Schleicher e Schuell,  in Policarbonato 0.22 µm da  47mm , non sterili (Produttore Whatman)
</t>
  </si>
  <si>
    <t xml:space="preserve">Mercury (I) nitrate dihydrate </t>
  </si>
  <si>
    <t>Mercury (I) sulfate</t>
  </si>
  <si>
    <t xml:space="preserve">Mercury (II) acetate </t>
  </si>
  <si>
    <t>Mercury (II) bromide</t>
  </si>
  <si>
    <t>Mercury (II) chloride</t>
  </si>
  <si>
    <t>Mercury (II) iodide</t>
  </si>
  <si>
    <t>Mercury (II) nitrate</t>
  </si>
  <si>
    <t>Mercury tridistillated per porosimetro</t>
  </si>
  <si>
    <t>MES hemisodium salt 100g</t>
  </si>
  <si>
    <t>MES SDS Running Buffer (20X) per corsa elettroforetica di proteine 500ml</t>
  </si>
  <si>
    <t>Methyl alcohol 99,8% 10g-D4</t>
  </si>
  <si>
    <t xml:space="preserve">Methyl alcohol 99,8% 10x0,75ml-D </t>
  </si>
  <si>
    <t xml:space="preserve">Methyl alcohol for HPLC, ≥99.9% 
 </t>
  </si>
  <si>
    <t>methyl ethyl ketone ≥99.5%</t>
  </si>
  <si>
    <t>Methyl red</t>
  </si>
  <si>
    <t>Methyl salicylate pharmaceutical grade</t>
  </si>
  <si>
    <t>Methylcellulose 500g</t>
  </si>
  <si>
    <t>Methylene Blue powder</t>
  </si>
  <si>
    <t xml:space="preserve">M-FC agar </t>
  </si>
  <si>
    <t>04-090805L/A</t>
  </si>
  <si>
    <t>MGG Quick Stain A  BIO-OPTICA</t>
  </si>
  <si>
    <t>04-090805L/B</t>
  </si>
  <si>
    <t>MGG Quick Stain B BIO-OPTICA</t>
  </si>
  <si>
    <t>04-090805L/C</t>
  </si>
  <si>
    <t>MGG Quick Stain C BIO-OPTICA</t>
  </si>
  <si>
    <t>m-Hydroxybenzyl Hydrazine dihydrochloride 98%</t>
  </si>
  <si>
    <t>Micral test 30 tests ROCHE</t>
  </si>
  <si>
    <t>Micro base Mould Monouso (7x7x6) - 500 pezzi</t>
  </si>
  <si>
    <t>MicroAmp® Fast 8-Tube Strip, 0.1 mL (125strip) THERMO FISHER SCIENTIFIC</t>
  </si>
  <si>
    <t>MicroAmp® Fast Optical 96-Well Reaction Plate, 0.1 mL (10x) THERMO FISHER SCIENTIFIC</t>
  </si>
  <si>
    <t>MicroAmp® Fast Reaction Tube with Cap, 0.1 mL, conf.1000 pz THERMO FISHER SCIENTIFIC</t>
  </si>
  <si>
    <t>MicroAmp® Optical 8-Cap Strips conf. 300pz THERMO FISHER SCIENTIFIC</t>
  </si>
  <si>
    <t>MicroAmp® Optical Adhesive Film conf. 100pz THERMO FISHER SCIENTIFIC</t>
  </si>
  <si>
    <t>MicroAmp™ Fast Optical 48-Well Reaction Plate THERMO FISHER SCIENTIFIC</t>
  </si>
  <si>
    <t xml:space="preserve">microBCA protein assay kit </t>
  </si>
  <si>
    <t>microcentrifuge tubes Eppendorf® Safe-Lock  volume 0.2 mL</t>
  </si>
  <si>
    <t>EPPENDORF S.r.L.</t>
  </si>
  <si>
    <t>microcentrifuge tubes Eppendorf® Safe-Lock  volume 0.5 mL</t>
  </si>
  <si>
    <t>microcentrifuge tubes Eppendorf® Safe-Lock  volume 1.5 mL</t>
  </si>
  <si>
    <t>microcentrifuge tubes Eppendorf® Safe-Lock  volume 2 mL</t>
  </si>
  <si>
    <t>Microcentrifuge Tubes PP 0,2mL, Natural, Certified RNase, DNase, protease free PCR tested -80°C-100°C resistent 20000g con chiusura ermetica a tenuta</t>
  </si>
  <si>
    <t>Microcentrifuge Tubes PP 0,5mL, Natural, Certified RNase, DNase, protease free PCR tested -80°C-100°C resistent 20000g con chiusura ermetica a tenuta</t>
  </si>
  <si>
    <t>Microcentrifuge Tubes PP 1,5mL, Natural, Certified RNase, DNase, protease free PCR tested -80°C-100°C resistent 20000g con chiusura ermetica a tenuta</t>
  </si>
  <si>
    <t>Microcentrifuge Tubes PP 2 mL, Natural, Certified RNase, DNase, protease free PCR tested -80°C-100°C resistent 20000g con chiusura ermetica a tenuta</t>
  </si>
  <si>
    <t>Microcentrifuge Tubes PP 5 mL, Natural, Certified RNase, DNase, protease free PCR tested -80°C-100°C resistent 20000g con chiusura ermetica a tenuta</t>
  </si>
  <si>
    <t>000202</t>
  </si>
  <si>
    <t>Microcrystalline cellulose</t>
  </si>
  <si>
    <t>41-1504005</t>
  </si>
  <si>
    <t>Microprovetta 1,3 ml plasma edta SARSTEDT</t>
  </si>
  <si>
    <t>41-1503005</t>
  </si>
  <si>
    <t>Microprovetta 1,3 ml plasma litio eparina SARSTEDT</t>
  </si>
  <si>
    <t>41-1506005</t>
  </si>
  <si>
    <t>Microprovetta 1,3 ml plasma sodio citrato SARSTEDT</t>
  </si>
  <si>
    <t>MICROPROVETTE CON TAPPO A VITE DA 2 ML con base d'appoggio conf. 500pz</t>
  </si>
  <si>
    <t xml:space="preserve">MicrotubI 2,0 ml PP con tappo a vite sterili </t>
  </si>
  <si>
    <t>1704159 BIORAD</t>
  </si>
  <si>
    <t>Midi nitrocellulose transfer packs 8,5x13,5cm BIORAD</t>
  </si>
  <si>
    <t>1704157 BIORAD</t>
  </si>
  <si>
    <t>Midi PVDF transfer packs 8,5x13,5cm 10SHEETS BIORAD</t>
  </si>
  <si>
    <t>miRNeasy micro kit (kit estrazione RNA) 100 test QIAGEN</t>
  </si>
  <si>
    <t>miRNeasy mini kit (kit estrazione RNA) 350 test QIAGEN</t>
  </si>
  <si>
    <t>miRNeasy Serum/Plasma Kit 50 test QIAGEN</t>
  </si>
  <si>
    <t>AM1560</t>
  </si>
  <si>
    <t>MirVANA miRNA ISO KIT 10-40ISO  THERMO FISHER SCIENTIFIC</t>
  </si>
  <si>
    <t xml:space="preserve"> AM1556 </t>
  </si>
  <si>
    <t>MIRVANA PARIS 40 RXNS THERMO FISHER SCIENTIFIC</t>
  </si>
  <si>
    <t>MLV Reverse Transcriptase 40,000u THERMO FISHER SCIENTIFIC</t>
  </si>
  <si>
    <t>M-MuLV Reverse Transcriptase - 50.000 units</t>
  </si>
  <si>
    <t>Molecular sievies 3A pellets 1,6mm</t>
  </si>
  <si>
    <t>Molecular sievies 4A pellets 1,6mm</t>
  </si>
  <si>
    <t>Monosodium glutamate</t>
  </si>
  <si>
    <t xml:space="preserve">MOPS SDS Running Buffer (20X) per corsa elettroforetica di proteine 500ml </t>
  </si>
  <si>
    <t>30219</t>
  </si>
  <si>
    <t>Morbillo BIOMERIEUX</t>
  </si>
  <si>
    <t>vector</t>
  </si>
  <si>
    <t>Mounting for Fluorescence with DAPI 10ml</t>
  </si>
  <si>
    <t xml:space="preserve">Mounting Medium  fluorescence 15ml </t>
  </si>
  <si>
    <t>Mouse anti-human IgG2  THERMO FISHER SCIENTIFIC</t>
  </si>
  <si>
    <t>m-Phosphoric acid</t>
  </si>
  <si>
    <t>130-042-201</t>
  </si>
  <si>
    <t>MS Column  Milteny biotech</t>
  </si>
  <si>
    <t>MTT 3-(4,5-Dimethyl-2-thiazolyl)-2,5-diphenyl-2H-tetrazolium bromide 1g</t>
  </si>
  <si>
    <t>CM0337B</t>
  </si>
  <si>
    <t>Mueller Hinton Agar 500g</t>
  </si>
  <si>
    <t>Mueller Hinton Broth 500g</t>
  </si>
  <si>
    <t>CM0405B</t>
  </si>
  <si>
    <t xml:space="preserve">MLL9601  </t>
  </si>
  <si>
    <t>Multiplate™ 96-Well PCR Plates, high profile, unskirted LOW MULTIPLATE-96,NATL  BIORAD</t>
  </si>
  <si>
    <t xml:space="preserve">m-Xylene anhydrous, ≥99% 
 </t>
  </si>
  <si>
    <t>CM0403</t>
  </si>
  <si>
    <t>Mycoplasma Broth Base 500g</t>
  </si>
  <si>
    <t>SR0059C</t>
  </si>
  <si>
    <t xml:space="preserve">Mycoplasma Supplement G </t>
  </si>
  <si>
    <t>N,N,N',N'-TETRAKIS(2-PYRIDYLMETHYL)ETHYLENEDIAMINE</t>
  </si>
  <si>
    <t>N,N,N',N-Tetramethylethylenediamine (TEMED) 100ml</t>
  </si>
  <si>
    <t>N,N,N',N-Tetramethylethylenediamine (TEMED) 25ml</t>
  </si>
  <si>
    <t>N,N′-Dicyclohexylcarbodiimide</t>
  </si>
  <si>
    <t xml:space="preserve">N,N-Dimethylformamide puriss. p.a., ACS reagent, reag. Ph. Eur., ≥99.8% (GC) 
 </t>
  </si>
  <si>
    <t>N,N'-methylenediacrylamide</t>
  </si>
  <si>
    <t>N-Acetyl-S-benzyl-L-Cysteine</t>
  </si>
  <si>
    <t>NAG  N-Acetyl-β-D-Glucosaminidase  colorimetric assay ROCHE</t>
  </si>
  <si>
    <t>Naringin 97% uso alimentare 100g</t>
  </si>
  <si>
    <t>n-Butyllithium solution 1.6 M in hexanes</t>
  </si>
  <si>
    <t>Neutral Red Cell Cytotoxicity Assay Kit</t>
  </si>
  <si>
    <t>Neutral Red Dye content ≥90 %</t>
  </si>
  <si>
    <t>Nichel Raney</t>
  </si>
  <si>
    <t>Nickel (II) acetate tetrahydrate 98%</t>
  </si>
  <si>
    <t>Nickel (II) chloride 98%</t>
  </si>
  <si>
    <t xml:space="preserve">Nickel (II) nitrate hexahydrate </t>
  </si>
  <si>
    <t>Nickel ammonium chloride</t>
  </si>
  <si>
    <t>Nickel sulfate heptahydrate</t>
  </si>
  <si>
    <t>Nicotinamide ≥99.5%</t>
  </si>
  <si>
    <t>Nicotinic acid ≥98%</t>
  </si>
  <si>
    <t>Nitrate Standard for IC</t>
  </si>
  <si>
    <t>Nitric acid reagent grade, fuming, &gt;90%</t>
  </si>
  <si>
    <t>Nitrocellulose blotting membrane 0.45μm, Roll 30cm x3m</t>
  </si>
  <si>
    <t>00583-11L</t>
  </si>
  <si>
    <t xml:space="preserve">Nitrous oxide 99% (Standard N2O) </t>
  </si>
  <si>
    <t>N-Lauroylsarcosine sodium salt ≥94%</t>
  </si>
  <si>
    <t>Nonanal 95%</t>
  </si>
  <si>
    <t>Nonfat gry milk 500g</t>
  </si>
  <si>
    <t>S-1000</t>
  </si>
  <si>
    <t>Normal Goat Serum VECTOR LABORATORIES</t>
  </si>
  <si>
    <t>S-5000</t>
  </si>
  <si>
    <t>Normal Rabbit Serum VECTOR LABORATORIES</t>
  </si>
  <si>
    <t>Nuclear dye DRAQ5 THERMO FISHER SCIENTIFIC</t>
  </si>
  <si>
    <t>Nuclease P1 from Penicillium citrinum lyophilized powder, ≥200 units/mg protein</t>
  </si>
  <si>
    <t>NP000202</t>
  </si>
  <si>
    <t>NuPAGE® MES SDS Running Buffer (20X) THERMO FISHER SCIENTIFIC</t>
  </si>
  <si>
    <t>NP0001</t>
  </si>
  <si>
    <t>NuPAGE® MOPS SDS Running Buffer (20X) THERMO FISHER SCIENTIFIC</t>
  </si>
  <si>
    <t>LA0041</t>
  </si>
  <si>
    <t>NuPAGE® Tris-Acetate SDS Running Buffer (20X) THERMO FISHER SCIENTIFIC</t>
  </si>
  <si>
    <t>EA0355BOX</t>
  </si>
  <si>
    <t>NuPAGE™ Novex™ 7% Tris-Acetate Protein Gels, 1.0 mm, 10-well THERMO FISHER SCIENTIFIC</t>
  </si>
  <si>
    <t>EA0358BOX</t>
  </si>
  <si>
    <t>NuPAGE™ Novex™ 7% Tris-Acetate Protein Gels, 1.5 mm, 10-well THERMO FISHER SCIENTIFIC</t>
  </si>
  <si>
    <t>NUTRIENT AGAR</t>
  </si>
  <si>
    <t>Nutrient Mixture F10 Ham (Ham's F-10) 500 ml</t>
  </si>
  <si>
    <t>O.C.T. da 125 ml  (1 confezione da 12 flaconi)</t>
  </si>
  <si>
    <t>o-Benzylhydroxylamine hydrochloride 99%</t>
  </si>
  <si>
    <t>Octane anhydrous, ≥99%</t>
  </si>
  <si>
    <t>OLIO VASELINA FU (PHARMA 19) X 5lt. nc.27101985</t>
  </si>
  <si>
    <t>Opti-MEM Reduced Serum Medium, no phenol red 500ml</t>
  </si>
  <si>
    <t>Orto-phosphoric acid 85%</t>
  </si>
  <si>
    <t>05-M03005</t>
  </si>
  <si>
    <t xml:space="preserve">Osteodec  500ml BIO-OPTICA </t>
  </si>
  <si>
    <t>Oxalic acid ≥99%</t>
  </si>
  <si>
    <t xml:space="preserve"> cod.19100</t>
  </si>
  <si>
    <t xml:space="preserve">Palladium on activated charcoal Green Alternative 10% Pd basis </t>
  </si>
  <si>
    <t>Palmitic acid for synthesis</t>
  </si>
  <si>
    <t>Paraffina liquida (olio di vaselina) 250ml</t>
  </si>
  <si>
    <t xml:space="preserve">paraffina per inclusione  paraplast plus punto di fusione 56-58°C 1kg </t>
  </si>
  <si>
    <t>Paraformaldehyde powder, 95%</t>
  </si>
  <si>
    <t xml:space="preserve">Paraformaldehyde prilled, 95% </t>
  </si>
  <si>
    <t>Pararosaniline hydrochloride</t>
  </si>
  <si>
    <t>30218</t>
  </si>
  <si>
    <t>Parotite BIOMERIEUX</t>
  </si>
  <si>
    <t>Pastiglie disinfezione autoclave 50 pz</t>
  </si>
  <si>
    <t>PAXgene Blood DNA Tube (100) QIAGEN</t>
  </si>
  <si>
    <t>PAXgene Blood RNA Kit (50), CE QIAGEN</t>
  </si>
  <si>
    <t>PAXgene Blood RNA MDx Kit (4) QIAGEN</t>
  </si>
  <si>
    <t>PAXgene Bone Marrow RNA Tubes (50) QIAGEN</t>
  </si>
  <si>
    <t>PBS Phosphate buffered saline  tablet</t>
  </si>
  <si>
    <t>PBS Phosphate buffered saline 1X w/o Ca2+ e Mg2+ sterile  Low endotoxin 500ml</t>
  </si>
  <si>
    <t xml:space="preserve">PBS Phosphate buffered saline, 10× for molecular biology, 0.2 μm filtered </t>
  </si>
  <si>
    <t>PCR Capstrip in strip da 12 incolore  bombati BRAND</t>
  </si>
  <si>
    <t>PCR clean-up Gel extraction kit</t>
  </si>
  <si>
    <t>PCR Tubestrip in strip da 12 incolore BRAND</t>
  </si>
  <si>
    <t>81253-2,5kg</t>
  </si>
  <si>
    <t>PEG 600 bio-ultra Poly(ethylene glycol) SIGMA-ALDRICH</t>
  </si>
  <si>
    <t>P7794-1MU</t>
  </si>
  <si>
    <t>Penicillin G potassium salt powder, BioReagent, suitable for cell culture 1MU SIGMA-ALDRICH</t>
  </si>
  <si>
    <t>Penicillin-Streptomycin (5,000 U/mL) containing 5000 units/mL of penicillin and 5000 µg/mL of streptomycin , sterile for cell culture 100ml</t>
  </si>
  <si>
    <t>Penicillin-Streptomycin(10,000 units penicillin and 10 mg streptomycin per mL )  (sterile-  testato per colture cellulari) 100 ml</t>
  </si>
  <si>
    <t>Pentafluorobenzoyl chloride 99%</t>
  </si>
  <si>
    <t>Pentane anhydrous, ≥99%</t>
  </si>
  <si>
    <t>Peptone 500gr Batteriologia</t>
  </si>
  <si>
    <t>Perchloric acid 70%</t>
  </si>
  <si>
    <t>B31167</t>
  </si>
  <si>
    <t>PerFix-nc (no centrifuge assay Kit), 75 Tests, IVD-CE. Beckman Coulter</t>
  </si>
  <si>
    <t>periodic acid 1% for analysis</t>
  </si>
  <si>
    <t>Petroleum ether (Ligroin) 75 - 120 ° C</t>
  </si>
  <si>
    <t>Petroleum ether puriss. p.a., ACS reagent, reag. ISO, low boiling point hydrogen treated naphtha, bp≥ 90% 40-60 °C (≥ 90%</t>
  </si>
  <si>
    <t>Phenol – chloroform – isoamyl alcohol mixture 25:24:1</t>
  </si>
  <si>
    <t xml:space="preserve">Phenol for synthesis
 </t>
  </si>
  <si>
    <t>Phenolphthalein</t>
  </si>
  <si>
    <t>Phenylacetic acid 99%</t>
  </si>
  <si>
    <t>Phenylglyoxylic acid 97%</t>
  </si>
  <si>
    <t xml:space="preserve">Phenylhydrazine base 97% </t>
  </si>
  <si>
    <t>Phenylmethylsulfonyl fluoride  (PMSF)</t>
  </si>
  <si>
    <t>Phenyl-β-D-glucuronide</t>
  </si>
  <si>
    <t>PHIRE ANIMAL TISSUE DIRECT PCR KIT THERMO FISHER SCIENTIFIC</t>
  </si>
  <si>
    <t>Phosphatase Inhibitor Cocktail 100x</t>
  </si>
  <si>
    <t>Phosphoric anhydride powder, ACS reagent, ≥98.0%</t>
  </si>
  <si>
    <t>A0996,500</t>
  </si>
  <si>
    <t xml:space="preserve">Phosphorus pentoxide ReagentPlus®, 99% </t>
  </si>
  <si>
    <t>417931000-acros</t>
  </si>
  <si>
    <t xml:space="preserve">Phosphotungstic acid 44-hydrate </t>
  </si>
  <si>
    <t>PHOSSTOP, 20 TABLETS ROCHE</t>
  </si>
  <si>
    <t>F549L</t>
  </si>
  <si>
    <t>PHUSION HOT START II HIGHFID. DNA POLYMERASE, 500U  THERMO FISHER SCIENTIFIC</t>
  </si>
  <si>
    <t xml:space="preserve">piastra multiwell 12 wells sterile in PS per colture cellulari confezionate singolarmente  </t>
  </si>
  <si>
    <t xml:space="preserve">piastra multiwell 12 wells sterile in PS per colture cellulari confezionate singolarmente  - TC treated </t>
  </si>
  <si>
    <t>piastra multiwell 12 wells sterile in PS per colture cellulari confezionate singolarmente  - TC treated  FALCON</t>
  </si>
  <si>
    <t>piastra multiwell 12 wells sterile in PS per colture cellulari confezionate singolarmente  - TC treated  GREINER BIO-ONE</t>
  </si>
  <si>
    <t>piastra multiwell 12 wells sterile in PS per colture cellulari confezionate singolarmente  - TC treated CORNING COSTAR</t>
  </si>
  <si>
    <t>piastra multiwell 12 wells sterile in PS per colture cellulari confezionate singolarmente  NUNC</t>
  </si>
  <si>
    <t xml:space="preserve">piastra multiwell 24 wells sterile in PS per colture cellulari confezionate singolarmente  - TC treated </t>
  </si>
  <si>
    <t>piastra multiwell 24 wells sterile in PS per colture cellulari confezionate singolarmente  - TC treated  CORNING COSTAR</t>
  </si>
  <si>
    <t>piastra multiwell 24 wells sterile in PS per colture cellulari confezionate singolarmente  - TC treated FALCON</t>
  </si>
  <si>
    <t>piastra multiwell 24 wells sterile in PS per colture cellulari confezionate singolarmente  - TC treated GREINER BIO-ONE</t>
  </si>
  <si>
    <t xml:space="preserve">piastra multiwell 24 wells sterile in PS per colture cellulari confezionate singolarmente  NUNC </t>
  </si>
  <si>
    <t>piastra multiwell 384 wells sterile in PS per colture cellulari confezionate singolarmente  - rivestite con Poly-D-lisina CORNING COSTAR</t>
  </si>
  <si>
    <t>piastra multiwell 384 wells sterile in PS per colture cellulari confezionate singolarmente  - TC treated CORNING COSTAR</t>
  </si>
  <si>
    <t xml:space="preserve">piastra multiwell 48 wells sterile in PS per colture cellulari confezionate singolarmente </t>
  </si>
  <si>
    <t xml:space="preserve">piastra multiwell 48 wells sterile in PS per colture cellulari confezionate singolarmente   NUNC </t>
  </si>
  <si>
    <t>piastra multiwell 48 wells sterile in PS per colture cellulari confezionate singolarmente  - TC treated GREINER BIO-ONE</t>
  </si>
  <si>
    <t xml:space="preserve">piastra multiwell 6 wells sterile in PS per colture cellulari confezionate singolarmente  </t>
  </si>
  <si>
    <t xml:space="preserve">piastra multiwell 6 wells sterile in PS per colture cellulari confezionate singolarmente  - low attachment </t>
  </si>
  <si>
    <t xml:space="preserve">piastra multiwell 6 wells sterile in PS per colture cellulari confezionate singolarmente  - TC treated </t>
  </si>
  <si>
    <t>piastra multiwell 6 wells sterile in PS per colture cellulari confezionate singolarmente  - TC treated  GREINER BIO-ONE</t>
  </si>
  <si>
    <t>piastra multiwell 6 wells sterile in PS per colture cellulari confezionate singolarmente  - TC treated CORNING COSTAR</t>
  </si>
  <si>
    <t>piastra multiwell 6 wells sterile in PS per colture cellulari confezionate singolarmente  - TC treated FALCON</t>
  </si>
  <si>
    <t xml:space="preserve">piastra multiwell 6 wells sterile in PS per colture cellulari confezionate singolarmente  NUNC </t>
  </si>
  <si>
    <t>piastra multiwell 96 well  Elisa  in PS, flat bottom non sterile CORNING COSTAR</t>
  </si>
  <si>
    <t>piastra multiwell 96 wells sterile in PS per colture cellulari confezionate singolarmente   NUNC</t>
  </si>
  <si>
    <t>piastra multiwell 96 wells sterile in PS per colture cellulari confezionate singolarmente BIANCHE fondo trasperente flat bottom CORNING COSTAR</t>
  </si>
  <si>
    <t>piastra multiwell 96 wells sterile in PS per colture cellulari confezionate singolarmente flat bottom</t>
  </si>
  <si>
    <t xml:space="preserve">TCP 011096 </t>
  </si>
  <si>
    <t>piastra multiwell 96 wells sterile in PS per colture cellulari confezionate singolarmente flat bottom CARLO ERBA</t>
  </si>
  <si>
    <t xml:space="preserve">piastra multiwell 96 wells sterile in PS per colture cellulari confezionate singolarmente flat bottom FALCON </t>
  </si>
  <si>
    <t>piastra multiwell 96 wells sterile in PS per colture cellulari confezionate singolarmente round bottom</t>
  </si>
  <si>
    <t>piastra multiwell 96 wells sterile in PS per colture cellulari confezionate singolarmente -TC treated flat bottom</t>
  </si>
  <si>
    <t>piastra multiwell 96 wells sterile in PS per colture cellulari confezionate singolarmente -TC treated flat bottom CORNING COSTAR</t>
  </si>
  <si>
    <t>piastra multiwell 96 wells sterile in PS per colture cellulari confezionate singolarmente -TC treated round bottom CORNING COSTAR</t>
  </si>
  <si>
    <t>piastra multiwell 96-Well x 320µL V-Bottom Storage  without Lid, Non-Treated Clear Polypropylene, Non-Sterile CORNING COSTAR</t>
  </si>
  <si>
    <t>Piastre 96-well THIN WALL  CLEAR WELL- compatibile per real-time PCR CFX Biorad</t>
  </si>
  <si>
    <t xml:space="preserve">piastre multiwell 96 well PCR Plate Clear  -per biologia molecolare </t>
  </si>
  <si>
    <t xml:space="preserve">76-381-04 MP </t>
  </si>
  <si>
    <t>piastre multiwell 96 well per EIA Microtitration plate  LINBRO</t>
  </si>
  <si>
    <t>piastre multiwell 96 wells  sterili NERE con fondo piatto</t>
  </si>
  <si>
    <t>piastre multiwell 96 wells BIANCHE sterile in PS  per colture cellulari confezionate singolarmente   TC treated CORNING COSTAR</t>
  </si>
  <si>
    <t>piastre multiwell 96 wells fondo U sterili in PS avvolte individualmente</t>
  </si>
  <si>
    <t>piastre multiwell 96 wells non sterili bianche  con fondo a U</t>
  </si>
  <si>
    <t>piastre multiwell 96 wells non sterili bianche  con fondo piatto</t>
  </si>
  <si>
    <t>piastre multiwell 96 wells non sterili nere con fondo a U</t>
  </si>
  <si>
    <t>5067-5150</t>
  </si>
  <si>
    <t>piastre multiwell 96 wells per Tape Station  AGILENT</t>
  </si>
  <si>
    <t>piastre multiwell 96well  0,2 ml Plate per biologia molecolare BIOPLASTICS</t>
  </si>
  <si>
    <t>piastre per cultura sterili  4 compartimenti per vetrini  quadriPERM SARSTEDT</t>
  </si>
  <si>
    <t>Piastre PETRI 60X15 PS CAMME AERAZIONE sterili</t>
  </si>
  <si>
    <t>Piastre PETRI 90X16 PS CAMME AERAZIONE sterili</t>
  </si>
  <si>
    <t>Piastre PETRI 92X16 PS 2 SCOMPARTI sterili</t>
  </si>
  <si>
    <t>Piastre PETRI 92X16 PS SENZA CAMME AERAZ sterili</t>
  </si>
  <si>
    <t>Piastre Petri quadrate Gosselin per microbiologia in polisterene, 120x120 mm, h 15,8 mm, ventilate, asettiche</t>
  </si>
  <si>
    <t>piastre Petri sterili per colture cellulari 100 mm x 20 mm</t>
  </si>
  <si>
    <t>piastre Petri sterili per colture cellulari 100 mm x 20 mm  FALCON</t>
  </si>
  <si>
    <t>piastre Petri sterili per colture cellulari 100 mm x 20 mm CORNING COSTAR</t>
  </si>
  <si>
    <t>piastre Petri sterili per colture cellulari 100 mm x 20 mm TC treated</t>
  </si>
  <si>
    <t>piastre Petri sterili per colture cellulari 35 mm x 10 mm</t>
  </si>
  <si>
    <t>piastre Petri sterili per colture cellulari 35 mm x 10 mm FALCON</t>
  </si>
  <si>
    <t>piastre Petri sterili per colture cellulari 60 mm x 15 mm</t>
  </si>
  <si>
    <t>piastre Petri sterili per colture cellulari 60 mm x 15 mm FALCON</t>
  </si>
  <si>
    <t>Pinacyanol chloride</t>
  </si>
  <si>
    <t>Pinzetta da medicazione in pvc</t>
  </si>
  <si>
    <t>Piperidine for analysis</t>
  </si>
  <si>
    <t>Piperidine ReagentPlus®, 99%</t>
  </si>
  <si>
    <t xml:space="preserve">Pipetta Pasteur in vetro 270 mm non sterili </t>
  </si>
  <si>
    <t>Pipetta Pasteur non sterile monouso  PP. 4ml Lunga mm 150 tipo micro</t>
  </si>
  <si>
    <t>Pipetta Pasteur non sterile monouso 3ml  PE LUNGH.155MM graduate</t>
  </si>
  <si>
    <t>Pipetta Pasteur non sterile monouso in PP 5ml (graduata fino a 1ml)</t>
  </si>
  <si>
    <t xml:space="preserve">Pipette Pasteur non sterile monouso in PP 1 mL </t>
  </si>
  <si>
    <t>Pipette Pasteur non sterile monouso in PP 3.5 mL  graduata</t>
  </si>
  <si>
    <t>Pipette Pasteur sterile monouso in PP  (including bulb) 2ml graduata</t>
  </si>
  <si>
    <t>Pipette Pasteur sterile monouso in PP 3.5 mL  graduata</t>
  </si>
  <si>
    <t>Pipette Pasteur sterile monouso in PP 6 mL  graduata punta fine</t>
  </si>
  <si>
    <t>pipette sierologiche graduate (incremento 0,01ml) 1ml in PS sterili monouso con filtro avvolte singolarmente Dnase Rnase Protease free</t>
  </si>
  <si>
    <t>pipette sierologiche graduate (incremento 0,01ml) 1ml in PS sterili monouso con filtro avvolte singolarmente FALCON</t>
  </si>
  <si>
    <t>pipette sierologiche graduate (incremento 0,01ml) 2ml in PS sterili monouso con filtro avvolte singolarmente Dnase Rnase Protease free</t>
  </si>
  <si>
    <t>pipette sierologiche graduate (incremento 0,01ml) 2ml in PS sterili monouso con filtro avvolte singolarmente FALCON</t>
  </si>
  <si>
    <t>pipette sierologiche graduate (incremento 0,1ml) 10 ml in PS sterili monouso con filtro avvolte singolarmente Dnase Rnase Protease free</t>
  </si>
  <si>
    <t>pipette sierologiche graduate (incremento 0,1ml) 10 ml in PS sterili monouso con filtro avvolte singolarmente FALCON</t>
  </si>
  <si>
    <t>pipette sierologiche graduate (incremento 0,1ml) 5 ml in PS sterili monouso con filtro avvolte singolarmente Dnase Rnase Protease free</t>
  </si>
  <si>
    <t>pipette sierologiche graduate (incremento 0,1ml) 5 ml in PS sterili monouso con filtro avvolte singolarmente FALCON</t>
  </si>
  <si>
    <t>pipette sierologiche graduate (incremento 0,25ml) 25 ml in PS sterili monouso con filtro avvolte singolarmente Dnase Rnase Protease free</t>
  </si>
  <si>
    <t>pipette sierologiche graduate (incremento 0,25ml) 25 ml in PS sterili monouso con filtro avvolte singolarmente FALCON</t>
  </si>
  <si>
    <t>pipette sierologiche graduate (incremento 1ml) 50 ml in PS sterili monouso con filtro avvolte singolarmente   FALCON</t>
  </si>
  <si>
    <t>pipette sierologiche graduate (incremento 1ml) 50 ml in PS sterili monouso con filtro avvolte singolarmente Dnase Rnase Protease free</t>
  </si>
  <si>
    <t>CM0325B</t>
  </si>
  <si>
    <t>PLATE COUNT AGAR 500gr</t>
  </si>
  <si>
    <t>N7653</t>
  </si>
  <si>
    <t>p-Nitrophenil Phosphate Liquid Substrate System SIGMA-ALDRICH</t>
  </si>
  <si>
    <t>p-Nitrophenyl β-D-glucuronide ≥98%</t>
  </si>
  <si>
    <t>Poly-L-lysine hydrobromide</t>
  </si>
  <si>
    <t>Poly-L-lysine solution 0,1% w/v in H2O</t>
  </si>
  <si>
    <t>Polymixin B sulphate GIBCO</t>
  </si>
  <si>
    <t>Polymyxin B sulphate THERMO FISHER SCIENTIFIC</t>
  </si>
  <si>
    <t>Polyoxyethylene sorbitan monostearate T60</t>
  </si>
  <si>
    <t>Polyspring, conycal glass insert for 2ml, 8-425 vials</t>
  </si>
  <si>
    <t>Polyspring, conycal glass insert for 2ml, 9-425 vials</t>
  </si>
  <si>
    <t>PONCEAU DI XILIDINA RS 25g</t>
  </si>
  <si>
    <t>Ponceau S solution</t>
  </si>
  <si>
    <t>Portaprovette 4 lati in PP autoclavabile</t>
  </si>
  <si>
    <t>Potassium  nitrite for analysis</t>
  </si>
  <si>
    <t>Potassium acetate 98%</t>
  </si>
  <si>
    <t xml:space="preserve">Potassium bicarbonate ≥99.5% </t>
  </si>
  <si>
    <t>003990</t>
  </si>
  <si>
    <t>Potassium bisulfate ≥99.99%</t>
  </si>
  <si>
    <t xml:space="preserve">Potassium bromide for analysis </t>
  </si>
  <si>
    <t>Potassium bromide for IR spectroscopy</t>
  </si>
  <si>
    <t xml:space="preserve">Potassium carbonate BioUltra, anhydrous, ≥99.0% (T)
 </t>
  </si>
  <si>
    <t>Potassium carbonate for analysis</t>
  </si>
  <si>
    <t>Potassium chloride  ≥99.0%</t>
  </si>
  <si>
    <t>Potassium chloride for analysis</t>
  </si>
  <si>
    <t>Potassium chromate for analysis</t>
  </si>
  <si>
    <t>Potassium dichromate 0,025N</t>
  </si>
  <si>
    <t>Potassium dichromate for analysis</t>
  </si>
  <si>
    <t>Potassium ferrocyanide for analysis ACS</t>
  </si>
  <si>
    <t>CE 471485</t>
  </si>
  <si>
    <t>Potassium hexacyanoferra(II) Trihydrate</t>
  </si>
  <si>
    <t>Potassium hexahydroxoantimonate(V)</t>
  </si>
  <si>
    <t xml:space="preserve">Potassium hydroxide pellets
 </t>
  </si>
  <si>
    <t xml:space="preserve">Potassium iodide BioXtra, ≥99.0%
 </t>
  </si>
  <si>
    <t>Potassium nitrate</t>
  </si>
  <si>
    <t>Potassium nitrate-15N  (98 atom % 15N)</t>
  </si>
  <si>
    <t>Potassium oxalate monohydrate</t>
  </si>
  <si>
    <t>Potassium permanganate for analysis</t>
  </si>
  <si>
    <t>Potassium peroxodisulfate puriss. p.a., ACS reagent, ≥99.0% ≤0.001% total nitrogen (N)</t>
  </si>
  <si>
    <t>Potassium phosphate ≥99.0%</t>
  </si>
  <si>
    <t>Potassium phosphate dibasic ≥98%</t>
  </si>
  <si>
    <t>Potassium phosphate dibasic anhydrous</t>
  </si>
  <si>
    <t>Potassium phosphate dibasic trihydrate</t>
  </si>
  <si>
    <t xml:space="preserve">Potassium phosphate monobasic ≥98.0% </t>
  </si>
  <si>
    <t>Potassium phosphate monobasic anhydrous</t>
  </si>
  <si>
    <t>Potassium phthalate acid</t>
  </si>
  <si>
    <t>Potassium sodium tartrate tetrahydrate</t>
  </si>
  <si>
    <t xml:space="preserve">Potassium sulfate ≥99.0% </t>
  </si>
  <si>
    <t xml:space="preserve">Potassium tartrate </t>
  </si>
  <si>
    <t xml:space="preserve">Potassium tartrate acid </t>
  </si>
  <si>
    <t>Potassium thiocyanate for analysis</t>
  </si>
  <si>
    <t>Potter-Elvehjem PTFE pestle and glass, working volume 3mL</t>
  </si>
  <si>
    <t>161-0374</t>
  </si>
  <si>
    <t>Precision Plus Protein Dual Color standards 500 µl BIO-RAD</t>
  </si>
  <si>
    <t>Precision Plus Protein™ WesternC™ Blotting Standards, 1.25 ml BIO-RAD</t>
  </si>
  <si>
    <t>Prestained Protein Markers VI 500µl</t>
  </si>
  <si>
    <t>Prestained Protein Markers VII 500µl</t>
  </si>
  <si>
    <t xml:space="preserve">Primer+sonde taqman in FAM human(per real-time PCR) </t>
  </si>
  <si>
    <t>P8761</t>
  </si>
  <si>
    <t>PROBENECID 25g  SIGMA-ALDRICH</t>
  </si>
  <si>
    <t>Procaine hydrochloride Ph. Eur.</t>
  </si>
  <si>
    <t>P4170</t>
  </si>
  <si>
    <t>Propidium iodide  100mg SIGMA-ALDRICH</t>
  </si>
  <si>
    <t>Propidium iodide 1mg/ml</t>
  </si>
  <si>
    <t>Propiophenone 99%</t>
  </si>
  <si>
    <t>PROPYL GALLATE, FOR MICROSCOPY 100gr SIGMA-ALDRICH</t>
  </si>
  <si>
    <t>Propylene glycol ≥99.5%</t>
  </si>
  <si>
    <t>P5147</t>
  </si>
  <si>
    <t xml:space="preserve">Protease from Streptomyces griseus  Type XIV, ≥3.5 units/mg solid, powder SIGMA-ALDRICH </t>
  </si>
  <si>
    <t>Protease Inhibitor Cocktail 100x</t>
  </si>
  <si>
    <t>Protease Inhibitor Cocktail for use with mammalian cell and tissue extracts, DMSO solution</t>
  </si>
  <si>
    <t>Protein  assay  dye  reagent Bradford 450 ml</t>
  </si>
  <si>
    <t>Protein Assay Kit I Colorimetric assay kit, includes 450 ml dye reagent  Bradford concentrate, bovine γ-globulin standard</t>
  </si>
  <si>
    <t>Protein Extraction Reagent (Mammalian) 25ml</t>
  </si>
  <si>
    <t>Protein Total Assay Kit BCA</t>
  </si>
  <si>
    <t>Proteinase K 5ml</t>
  </si>
  <si>
    <t>S302080-2</t>
  </si>
  <si>
    <t>Proteinase K, Ready to Use (150 test) 15 ml DAKO</t>
  </si>
  <si>
    <t>00018258640</t>
  </si>
  <si>
    <t>Proteine Totali  Instrumentation Laboratory</t>
  </si>
  <si>
    <t>ProtoScript® II First Strand cDNA Synthesis Kit - 150 reactions</t>
  </si>
  <si>
    <t>ProtoScript® II First Strand cDNA Synthesis Kit - 30 reactions</t>
  </si>
  <si>
    <t>PROVETTA 13ML 16,8X95 PS TAPPO PRESS., fondo a U, STERILE</t>
  </si>
  <si>
    <t>PROVETTA 8ML PP TRASP.PIATTA T.VITE</t>
  </si>
  <si>
    <t>PB18115A</t>
  </si>
  <si>
    <t>PROVETTA CILINDRICHE PP LP ML.10 16x100 mm  VWR</t>
  </si>
  <si>
    <t>Provetta per PCR a parete sottile 0,2 ml con tappo piatto</t>
  </si>
  <si>
    <t>provetta per ves in plastica sodio citrato 3,2% tappo nero anello nero 2ml 9x120mm tappo a pressione INTERCONSULT (non credo sia la ditta produttrice)</t>
  </si>
  <si>
    <t>provetta vacutainer per ematologia BECTON DICKINSON</t>
  </si>
  <si>
    <t>provetta vacutainer secca per siero  BECTON DICKINSON</t>
  </si>
  <si>
    <t>Provette  tappo a vite sterili PS/PP fondo conico 16x120mm</t>
  </si>
  <si>
    <t>provette 8 ml in PS non sterili fondo conico senza tappo 13x100mm 400xg RCF</t>
  </si>
  <si>
    <t>Provette a fondo tondo PS senza tappo per citofluorimetro BD 5ml  FALCON</t>
  </si>
  <si>
    <t xml:space="preserve">Provette cilindriche PP 3ml 12x56 </t>
  </si>
  <si>
    <t>Provette con fondo piatto PS sterili con tappo a vite 25ml</t>
  </si>
  <si>
    <t>Provette con fondo tondo PP Sterili  12x75mm  tappo a pressione</t>
  </si>
  <si>
    <t xml:space="preserve">Provette con fondo tondo PS con tappo a pressione sterili 10 ml 16x100   </t>
  </si>
  <si>
    <t>provette con fondo tondo sterili in PS 12x75mm tappo a pressione 5ml  (Dnase, Rnase, protease free)</t>
  </si>
  <si>
    <t>212-6110</t>
  </si>
  <si>
    <t>Provette coniche PS senza tappo 16x100mm VWR</t>
  </si>
  <si>
    <t xml:space="preserve">Provette da 0,1  per Rotor Gene (250) </t>
  </si>
  <si>
    <t>Provette in PP 11.5 mL completi di tappo a pressione</t>
  </si>
  <si>
    <t>Provette in PS 12x56 mm ml 3 fondo tondo</t>
  </si>
  <si>
    <t>Provette monouso PP da 10ml  fondo tondo</t>
  </si>
  <si>
    <t xml:space="preserve">Provette monouso PS da 10ml  fondo tondo </t>
  </si>
  <si>
    <t xml:space="preserve">Provette per microcentrifuga con tappo a vite 1,5 ml graduati   </t>
  </si>
  <si>
    <t xml:space="preserve">I1405-8100 </t>
  </si>
  <si>
    <t>Provette per PCR a parete sottile da 0,5 ml con tappo piatto STARLAB</t>
  </si>
  <si>
    <t>Provette per plasma Li-Eparina arancio  300LH SARSTEDT</t>
  </si>
  <si>
    <t>Provette per prelievi ematici con anticoagulante EDTA 10ml/provette vacuette</t>
  </si>
  <si>
    <t>Provette per prelievi ematici con anticoagulante Li-Eparina 10ml/provette vacuette</t>
  </si>
  <si>
    <t>Provette per prelievi ematici senza anticoagulante 10ml/provette vacuette</t>
  </si>
  <si>
    <t>Provette per sangue GB300 glucosio giallo  300FH SARSTEDT</t>
  </si>
  <si>
    <t>Provette tappo a vite sterili PS/PP fondo conico 16x100mm</t>
  </si>
  <si>
    <t xml:space="preserve">p-Toluenesulfonic acid monohydrate ReagentPlus®, ≥98% </t>
  </si>
  <si>
    <t>puntali  compatibili con pipetta EPPENDORF 0.1-10 µl  in busta</t>
  </si>
  <si>
    <t xml:space="preserve">puntali  compatibili con pipetta EPPENDORF 0.1-10 µl  long low retention sterili PCR tested con filtro in rack </t>
  </si>
  <si>
    <t xml:space="preserve">puntali  compatibili con pipetta EPPENDORF 0.1-10 µl  low retention sterili PCR tested con filtro in rack  </t>
  </si>
  <si>
    <t>puntali  compatibili con pipetta EPPENDORF 0.1-10 µl in rack</t>
  </si>
  <si>
    <t>puntali  compatibili con pipetta EPPENDORF 0.1-10 µl P10 XL in busta</t>
  </si>
  <si>
    <t xml:space="preserve">puntali  compatibili con pipetta EPPENDORF 100-1000 µl  low retention sterili PCR tested con filtro in rack </t>
  </si>
  <si>
    <t>puntali  compatibili con pipetta EPPENDORF 100-1000 µl in busta</t>
  </si>
  <si>
    <t>puntali  compatibili con pipetta EPPENDORF 1-5ml 50pz x rack</t>
  </si>
  <si>
    <t>puntali  compatibili con pipetta EPPENDORF 1-5ml in busta</t>
  </si>
  <si>
    <t>puntali  compatibili con pipetta EPPENDORF 2-20 µl  in busta</t>
  </si>
  <si>
    <t xml:space="preserve">puntali  compatibili con pipetta EPPENDORF 2-20 µl  low retention sterili PCR tested con filtro in rack </t>
  </si>
  <si>
    <t xml:space="preserve">puntali  compatibili con pipetta EPPENDORF 2-200 µl  low retention sterili PCR tested con filtro in rack </t>
  </si>
  <si>
    <t>puntali  compatibili con pipetta EPPENDORF 2-200 µl in busta</t>
  </si>
  <si>
    <t>puntali  compatibili con pipetta EPPENDORF 2-200 µl rack</t>
  </si>
  <si>
    <t>puntali  compatibili con pipetta GILSON 0.1-10 µl  in busta</t>
  </si>
  <si>
    <t>puntali  compatibili con pipetta GILSON 0.1-10 µl  in rack</t>
  </si>
  <si>
    <t xml:space="preserve">puntali  compatibili con pipetta GILSON 0.1-10 µl  long low retention sterili PCR tested con filtro in rack </t>
  </si>
  <si>
    <t xml:space="preserve">puntali  compatibili con pipetta GILSON 0.1-10 µl  low retention sterili PCR tested con filtro in rack  </t>
  </si>
  <si>
    <t>puntali  compatibili con pipetta GILSON 100 µl in busta</t>
  </si>
  <si>
    <t xml:space="preserve">puntali  compatibili con pipetta GILSON 100-1000 µl  low retention sterili PCR tested con filtro in rack </t>
  </si>
  <si>
    <t>puntali  compatibili con pipetta GILSON 100-1000 µl in busta</t>
  </si>
  <si>
    <t>puntali  compatibili con pipetta GILSON 100-1000 µl in rack</t>
  </si>
  <si>
    <t xml:space="preserve">puntali  compatibili con pipetta GILSON 2-20 µl  low retention sterili PCR tested con filtro in rack </t>
  </si>
  <si>
    <t>puntali  compatibili con pipetta GILSON 2-20 µl in busta</t>
  </si>
  <si>
    <t xml:space="preserve">puntali  compatibili con pipetta GILSON 2-200 µl  low retention sterili PCR tested con filtro in rack </t>
  </si>
  <si>
    <t>puntali  compatibili con pipetta GILSON 2-200 µl in busta</t>
  </si>
  <si>
    <t>puntali  compatibili con pipetta GILSON 2-200 µl in rack</t>
  </si>
  <si>
    <t xml:space="preserve">puntali  compatibili con pipetta GILSON 2-200 µl XL low retention sterili PCR tested con filtro in rack </t>
  </si>
  <si>
    <t>puntali  Gilson  0.2-10 µl D10  sterili senza filtro  DNase, RNase, protese free 96 pezzi x 10rack</t>
  </si>
  <si>
    <t xml:space="preserve">puntali  Gilson  0.2-10 µl D10 non sterili senza filtro  96 pezzi x 10rack DNase, RNase, protese free </t>
  </si>
  <si>
    <t xml:space="preserve">puntali  Gilson  0.2-10 µl D10 non sterili senza filtro 1000 Tips/Bag  DNase, RNase, protese free </t>
  </si>
  <si>
    <t>puntali  Gilson  0.2-20 µl DL10  sterili senza filtro DNase, RNase, protese free 96 pezzi x 10rack</t>
  </si>
  <si>
    <t xml:space="preserve">puntali  Gilson  0.2-20 µl DL10 non sterili senza filtro 1000 Tips/Bag DNase, RNase, protese free </t>
  </si>
  <si>
    <t xml:space="preserve">puntali  Gilson  0.2-20 µl DL10 non sterili senza filtro 96 pezzi x 10rack DNase, RNase, protese free </t>
  </si>
  <si>
    <t>F123969</t>
  </si>
  <si>
    <t xml:space="preserve">puntali  Gilson  1-5ml D5000 non sterili senza filtro 200 Tips/Bag </t>
  </si>
  <si>
    <t>puntali  Gilson  200-1000 µl D1000  sterili senza filtro DNase, RNase, protese free 96 pezzi x 10rack</t>
  </si>
  <si>
    <t xml:space="preserve">puntali  Gilson  200-1000 µl D1000 non sterili senza filtro 1000 Tips/Bag  DNase, RNase, protese free </t>
  </si>
  <si>
    <t xml:space="preserve">puntali  Gilson  200-1000 µl D1000 non sterili senza filtro 96 pezzi x 10rack DNase, RNase, protese free </t>
  </si>
  <si>
    <t>puntali  Gilson  2-200 µl D200  sterili senza filtro DNase, RNase, protese free 96 pezzi x 10rack</t>
  </si>
  <si>
    <t xml:space="preserve">puntali  Gilson  2-200 µl D200 non sterili senza filtro 1000 Tips/Bag DNase, RNase, protese free </t>
  </si>
  <si>
    <t xml:space="preserve">puntali  Gilson  2-200 µl D200 non sterili senza filtro 96 pezzi x 10rack DNase, RNase, protese free </t>
  </si>
  <si>
    <t>S1121-2710</t>
  </si>
  <si>
    <t>puntali 10µl con filtro sterili DNase RNase free  refill 96pz x10refill</t>
  </si>
  <si>
    <t>S1111-3000</t>
  </si>
  <si>
    <t>puntali 10µl in sacchi da 1000pz</t>
  </si>
  <si>
    <t xml:space="preserve">puntali 10µl RC-10 per Rainin in  buste da 1000pz </t>
  </si>
  <si>
    <t>S1111-3810</t>
  </si>
  <si>
    <t>puntali 10µl sterili in rack 96pz x10rack</t>
  </si>
  <si>
    <t>S1110-3700</t>
  </si>
  <si>
    <t xml:space="preserve">puntali 10µl XL  in rack 96pz x10refill </t>
  </si>
  <si>
    <t>S1123-1840-C</t>
  </si>
  <si>
    <t>puntali 100µl  con filtro sterili DNase RNase free  in rack 96pz x10rack x8</t>
  </si>
  <si>
    <t>S1126-7810</t>
  </si>
  <si>
    <t>puntali 1000µl  con filtro sterili DNase RNase free 96pz x10rack</t>
  </si>
  <si>
    <t>S1111-6001</t>
  </si>
  <si>
    <t>puntali 1000µl in sacchi da 1000pz</t>
  </si>
  <si>
    <t>puntali 1000µl per Rainin in busta codice corrisponde a 10 buste da 1000 pezzi</t>
  </si>
  <si>
    <t>S1111-6700-C</t>
  </si>
  <si>
    <t>puntali 1000µl sterili 10refill da 96pz x10</t>
  </si>
  <si>
    <t>S1111-6810</t>
  </si>
  <si>
    <t>puntali 1000µl sterili in rack 96pz x10rack</t>
  </si>
  <si>
    <t>S1122-1830</t>
  </si>
  <si>
    <t>puntali 1000µl XL con filtro sterili DNase RNase free  in rack 96pz x10rack</t>
  </si>
  <si>
    <t>S1122-1730-C</t>
  </si>
  <si>
    <t>puntali 1000µl XL con filtro sterili DNase RNase free  refill 96pz x10refill x4</t>
  </si>
  <si>
    <t>S1120-3710-C</t>
  </si>
  <si>
    <t xml:space="preserve">puntali 10-20µl XL con filtro sterili DNase RNase free  refill 96pz x10refill x8 </t>
  </si>
  <si>
    <t>S1123-1810-C</t>
  </si>
  <si>
    <t>puntali 20µl  con filtro sterili DNase RNase free  in rack 96pz x10rack x8</t>
  </si>
  <si>
    <t xml:space="preserve">S1123-1710 </t>
  </si>
  <si>
    <t>puntali 20µl con filtro sterili DNase RNase free  refill 96pz x10refill</t>
  </si>
  <si>
    <t>S1113-1700-C</t>
  </si>
  <si>
    <t>puntali 200µl  10refill da 96pz x10</t>
  </si>
  <si>
    <t>S1120-8810</t>
  </si>
  <si>
    <t>puntali 200µl con filtro sterili DNase RNase free   in rack 96pz x10rack</t>
  </si>
  <si>
    <t>S1120-8710</t>
  </si>
  <si>
    <t xml:space="preserve">puntali 200µl con filtro sterili DNase RNase free  refill 96pz x10refill </t>
  </si>
  <si>
    <t>S1120-8710-C</t>
  </si>
  <si>
    <t xml:space="preserve">puntali 200µl con filtro sterili DNase RNase free  refill 96pz x10refill x8 </t>
  </si>
  <si>
    <t>S1113-1000</t>
  </si>
  <si>
    <t>puntali 200µl in sacchi da 1000pz</t>
  </si>
  <si>
    <t>puntali 200µl per Rainin in  buste (10000pz in 10 buste)</t>
  </si>
  <si>
    <t>S1111-0816</t>
  </si>
  <si>
    <t>puntali 200µl sterili in rack 96pz x10rack</t>
  </si>
  <si>
    <t>S1120-9710-C</t>
  </si>
  <si>
    <t xml:space="preserve">puntali 300µl con filtro sterili DNase RNase free  refill 96pz x10refill x8 </t>
  </si>
  <si>
    <t xml:space="preserve">I1009-5000 </t>
  </si>
  <si>
    <t>Puntali 5000 µl Finn-Style Tip, 250 puntali/sacchetto</t>
  </si>
  <si>
    <t>Puntali ART GEL LOADING  100µl con filtro sterili in rack</t>
  </si>
  <si>
    <t xml:space="preserve">Puntali ClearLine  1250µl  lunghezza 98,40cmin rack con cerniere (lungo graduato - bassa ritenzione) </t>
  </si>
  <si>
    <t xml:space="preserve">Puntali ClearLine con filtro 1000µl  in rack con cerniere (lungo graduato - bassa ritenzione) </t>
  </si>
  <si>
    <t xml:space="preserve">Puntali ClearLine con filtro 200µl  in rack con cerniere (lungo graduato - bassa ritenzione) </t>
  </si>
  <si>
    <t xml:space="preserve">puntali compatibili con pipetta EPPENDORF 2-100 µl  low retention sterili PCR tested con filtro in rack </t>
  </si>
  <si>
    <t>puntali compatibili con pipetta EPPENDORF 2-100 µl in rack</t>
  </si>
  <si>
    <t>puntali compatibili con pipetta GILSON 2-100 µl  in rack</t>
  </si>
  <si>
    <t xml:space="preserve">puntali compatibili con pipetta GILSON 2-100 µl  low retention sterili PCR tested con filtro in rack </t>
  </si>
  <si>
    <t>puntali con filtro  cap. 1000µl per Rainin in rack sterili (RT-L1000F)</t>
  </si>
  <si>
    <t>puntali con filtro  cap. 200µl per Rainin in rack sterili  (RT-200F)</t>
  </si>
  <si>
    <t>puntali con filtro  cap.1000µl per Rainin in rack sterili (RT-1000F)</t>
  </si>
  <si>
    <t xml:space="preserve">puntali con filtro 10µl per Rainin in rack sterili  </t>
  </si>
  <si>
    <t>puntali con filtro 100µl per Rainin in rack sterili  960 pezzi in 10 rack</t>
  </si>
  <si>
    <t>puntali con filtro 10-20µl per Rainin in rack sterili  (RT-L10F)</t>
  </si>
  <si>
    <t xml:space="preserve">puntali con filtro 20µl per Rainin  in rack sterili </t>
  </si>
  <si>
    <t>puntali con filtro 200µl per Rainin  in rack sterili  (RT-L200F)</t>
  </si>
  <si>
    <t>puntali con filtro 50-1250 µl sterili 96 tips/8 racks polipropilene</t>
  </si>
  <si>
    <t>0030 000.838</t>
  </si>
  <si>
    <t>puntali Eppendorf 0,1-20 µl non sterili senza filtro in busta</t>
  </si>
  <si>
    <t>0030 000.978</t>
  </si>
  <si>
    <t xml:space="preserve">puntali Eppendorf 0,1-5ml non sterili senza filtro </t>
  </si>
  <si>
    <t>0030 077.512</t>
  </si>
  <si>
    <t xml:space="preserve">puntali Eppendorf 0.1-10 µl  M 40mm sterili con filtro </t>
  </si>
  <si>
    <t>0030 077.504</t>
  </si>
  <si>
    <t xml:space="preserve">puntali Eppendorf 0.1-10 µl  S 34mm sterili con filtro </t>
  </si>
  <si>
    <t>0030.000.811</t>
  </si>
  <si>
    <t xml:space="preserve">puntali Eppendorf 0.1-10 µl non sterili senza filtro </t>
  </si>
  <si>
    <t>0030 073.746</t>
  </si>
  <si>
    <t>0030 073.762</t>
  </si>
  <si>
    <t xml:space="preserve">puntali Eppendorf 0.1-20 µl non sterili senza filtro </t>
  </si>
  <si>
    <t>0030 077.520</t>
  </si>
  <si>
    <t xml:space="preserve">puntali Eppendorf 0.5-10 µl  L 46mm sterili con filtro </t>
  </si>
  <si>
    <t>0030 073.789</t>
  </si>
  <si>
    <t xml:space="preserve">puntali Eppendorf 0.5-20 µl non sterili senza filtro </t>
  </si>
  <si>
    <t>0030 073.827</t>
  </si>
  <si>
    <t xml:space="preserve">puntali Eppendorf 20-300 µl non sterili senza filtro </t>
  </si>
  <si>
    <t>0030 077.563</t>
  </si>
  <si>
    <t xml:space="preserve">puntali Eppendorf 20-300 µl sterili con filtro </t>
  </si>
  <si>
    <t>0030 077.547</t>
  </si>
  <si>
    <t xml:space="preserve">puntali Eppendorf 2-100 µl sterili con filtro </t>
  </si>
  <si>
    <t>0030 077.539</t>
  </si>
  <si>
    <t xml:space="preserve">puntali Eppendorf 2-20 µl sterili con filtro </t>
  </si>
  <si>
    <t>0030.000.889</t>
  </si>
  <si>
    <t xml:space="preserve">puntali Eppendorf 2-200 µl non sterili senza filtro </t>
  </si>
  <si>
    <t>0030 000.870</t>
  </si>
  <si>
    <t>0030 073.800</t>
  </si>
  <si>
    <t>0030 077.555</t>
  </si>
  <si>
    <t xml:space="preserve">puntali Eppendorf 2-200 µl sterili con filtro </t>
  </si>
  <si>
    <t>0030 073 347</t>
  </si>
  <si>
    <t>puntali Eppendorf 500-2500µl non sterili senza filtro 48tipsx5rack</t>
  </si>
  <si>
    <t>0030 000.919</t>
  </si>
  <si>
    <t xml:space="preserve">puntali Eppendorf 50-1000 µl non sterili senza filtro </t>
  </si>
  <si>
    <t>0030 073.843</t>
  </si>
  <si>
    <t>0030 077.571</t>
  </si>
  <si>
    <t xml:space="preserve">puntali Eppendorf 50-1000 µl sterili con filtro </t>
  </si>
  <si>
    <t xml:space="preserve">FL8150200 </t>
  </si>
  <si>
    <t>Puntali Finntip 0,5-250µl in busta</t>
  </si>
  <si>
    <t>FL8300560</t>
  </si>
  <si>
    <t>Puntali Finntip 1000-5000µl, 14,1cmin busta</t>
  </si>
  <si>
    <t xml:space="preserve">FL8401410 </t>
  </si>
  <si>
    <t>Puntali Finntip 100-1000µl estesi in busta</t>
  </si>
  <si>
    <t xml:space="preserve">FL8200230 </t>
  </si>
  <si>
    <t>Puntali Finntip 100-1000µl in busta</t>
  </si>
  <si>
    <t>FL8052350</t>
  </si>
  <si>
    <t>Puntali Finntip con filtro 5-300µl sterili lunghezza 5,2cm Dnase, Rnase, protease free in rack 10 pezzi</t>
  </si>
  <si>
    <t>Puntali gel loaging 200µl con filtro sterili  in rack</t>
  </si>
  <si>
    <t>puntali Gilson con filtro 0,1-10µl DF10ST in rack sterili  96 pezzi x 10 rack DNase, RNase, protese free</t>
  </si>
  <si>
    <t>puntali Gilson con filtro 0,1-10µl DFL10ST in rack sterili  96 pezzi x 10 rack DNase, RNase, protese free</t>
  </si>
  <si>
    <t>puntali Gilson con filtro 100-1000µl DF1000ST in rack sterili  96 pezzi x 10 rack DNase, RNase, protese free</t>
  </si>
  <si>
    <t>puntali Gilson con filtro 10-100µl DF100ST in rack sterili  96 pezzi x 10 rack DNase, RNase, protese free</t>
  </si>
  <si>
    <t>puntali Gilson con filtro 20-200µl DF200ST in rack sterili  96 pezzi x 10 rack DNase, RNase, protese free</t>
  </si>
  <si>
    <t>puntali Gilson con filtro 2-30µl DF30ST in rack sterili  96 pezzi x 10 rack DNase, RNase, protese free</t>
  </si>
  <si>
    <t>F148180</t>
  </si>
  <si>
    <t>puntali Gilson con pistone per solventi 1000µl CP1000 96 pezzi x 10rack</t>
  </si>
  <si>
    <t>106.230084 E</t>
  </si>
  <si>
    <t>Puntali Hamilton 100-5000µl in busta</t>
  </si>
  <si>
    <t>Puntali robotici neri tipo Hamilton, su vassoio/blister 1000ul CON FILTRO</t>
  </si>
  <si>
    <t>Puntali robotici neri tipo Hamilton, su vassoio/blister 300ul CON FILTRO</t>
  </si>
  <si>
    <t>235948</t>
  </si>
  <si>
    <t>Puntali robotici neri tipo Hamilton, su vassoio/blister 50ul CON FILTRO</t>
  </si>
  <si>
    <t>XBOW077650</t>
  </si>
  <si>
    <t>Puntali XTIP universali anche per Rainin 1000µl in rack</t>
  </si>
  <si>
    <t>XBOW077648</t>
  </si>
  <si>
    <t>Puntali XTIP universali anche per Rainin 20µl in rack</t>
  </si>
  <si>
    <t>XBOW077649</t>
  </si>
  <si>
    <t>Puntali XTIP universali anche per Rainin 200µl in rack</t>
  </si>
  <si>
    <t>XBOW077656</t>
  </si>
  <si>
    <t>Puntali XTIP universali anche per Rainin low retention 1000µl in rack</t>
  </si>
  <si>
    <t>XBOW077659</t>
  </si>
  <si>
    <t>Puntali XTIP universali anche per Rainin low retention 1000µl ricarica</t>
  </si>
  <si>
    <t>XBOW077654</t>
  </si>
  <si>
    <t>Puntali XTIP universali anche per Rainin low retention 20µl in rack</t>
  </si>
  <si>
    <t>XBOW077657</t>
  </si>
  <si>
    <t>Puntali XTIP universali anche per Rainin low retention 20µl ricarica</t>
  </si>
  <si>
    <t>XBOW077655</t>
  </si>
  <si>
    <t>Puntali XTIP universali anche per Rainin low retention 250µl in rack</t>
  </si>
  <si>
    <t>XBOW077658</t>
  </si>
  <si>
    <t>Puntali XTIP universali anche per Rainin low retention 250µl ricarica</t>
  </si>
  <si>
    <t>XBOW077653</t>
  </si>
  <si>
    <t>Puntali XTIP universali anche per Rainin sterile low retention 1000µl in rack</t>
  </si>
  <si>
    <t>XBOW077651</t>
  </si>
  <si>
    <t>Puntali XTIP universali anche per Rainin sterile low retention 20µl in rack</t>
  </si>
  <si>
    <t>XBOW077652</t>
  </si>
  <si>
    <t>Puntali XTIP universali anche per Rainin sterile low retention 250µl in rack</t>
  </si>
  <si>
    <t>PURELINK VIRAL RNA/DNA KIT THERMO FISHER SCIENTIFIC</t>
  </si>
  <si>
    <t>P9620</t>
  </si>
  <si>
    <t>Puromycin dihydrochloride SIGMA-ALDRICH</t>
  </si>
  <si>
    <t>PVDF IMMUN-BLOT 26CMX3.3M ROLL,1 BIO-RAD</t>
  </si>
  <si>
    <t>PVDF IMMUN-BLOT 7X8.4CM,10SHEETS BIO-RAD</t>
  </si>
  <si>
    <t>PVDF membrane for immunoblotting  fogli 0.45 µm, 7 cm x 8,4 cm</t>
  </si>
  <si>
    <t>PVDF membrane for immunoblotting  low fluorescence roll 0.45 µm, 30 cm x 4 m</t>
  </si>
  <si>
    <t xml:space="preserve">p-Xilene anhydrous, ≥99% </t>
  </si>
  <si>
    <t>Pyridine 500g</t>
  </si>
  <si>
    <t xml:space="preserve">Pyridine puriss. p.a., ACS reagent, reag. Ph. Eur., ≥99.5% (GC) 
 </t>
  </si>
  <si>
    <t>Pyridine-D5 99,5%</t>
  </si>
  <si>
    <t>Pyrocatechol ≥99%</t>
  </si>
  <si>
    <t>QIAamp DNA Blood Mini Kit (250) QIAGEN</t>
  </si>
  <si>
    <t>QIAamp DNA Blood Mini Kit (50) QIAGEN</t>
  </si>
  <si>
    <t>QIAamp DNA FFPE Tissue kit For purification of genomic DNA from formalin-fixed paraffin-embedded tissues QIAGEN</t>
  </si>
  <si>
    <t>Qiamp viral RNA Mini Kit (250) QIAGEN</t>
  </si>
  <si>
    <t>QIAzol Lysis Reagent (200 ml) QIAGEN</t>
  </si>
  <si>
    <t>QuantiFast® Pathogen RT-PCR +IC (400) QIAGEN</t>
  </si>
  <si>
    <t xml:space="preserve">  E2670 </t>
  </si>
  <si>
    <t>QuantiFluor® dsDNA System PROMEGA</t>
  </si>
  <si>
    <t>E4870</t>
  </si>
  <si>
    <t>QuantiFluor® ONE dsDNA System, 500rxn PROMEGA</t>
  </si>
  <si>
    <t>E3310</t>
  </si>
  <si>
    <t>QuantiFluor® RNA System PROMEGA</t>
  </si>
  <si>
    <t>SA990716A</t>
  </si>
  <si>
    <t>Quartz wool 20g</t>
  </si>
  <si>
    <t>Q33218</t>
  </si>
  <si>
    <t>Qubit® 3.0 NGS Starter Kit  THERMO FISHER SCIENTIFIC</t>
  </si>
  <si>
    <t>Qubit® 3.0 NGS Starter Kit THERMO FISHER SCIENTIFIC</t>
  </si>
  <si>
    <t>Quick-cfRNA™ Serum &amp; Plasma Kit</t>
  </si>
  <si>
    <t>Quick-DNA™ FFPE MiniPrep (50 preps)</t>
  </si>
  <si>
    <t>Quick-DNA™ Universal 96 Kit (2 x 96 Preps)</t>
  </si>
  <si>
    <t>Quick-DNA™ Universal 96 Kit (4 x 96 Preps)</t>
  </si>
  <si>
    <t xml:space="preserve">Quick-DNA™ Universal Kit (200 Preps)
</t>
  </si>
  <si>
    <t xml:space="preserve">Quick-DNA™ Universal Kit (50 Preps)
</t>
  </si>
  <si>
    <t>Quick-RNA FFPE MiniPrep</t>
  </si>
  <si>
    <t>Quick-RNA MicroPrep (50 Preps.)</t>
  </si>
  <si>
    <t>Quick-RNA MiniPrep (200 Preps.)</t>
  </si>
  <si>
    <t>Quick-RNA Whole-Blood (50 preps)</t>
  </si>
  <si>
    <t>Quick-RNA™ MicroPrep Kit (200 Preps)</t>
  </si>
  <si>
    <t>Quinine hydrochloride dihydrate</t>
  </si>
  <si>
    <t>Quinine sulfate ≥98.0%</t>
  </si>
  <si>
    <t>RABBIT IGG HRP LINK F(AB')2 FRAG</t>
  </si>
  <si>
    <t>Rabbit polyclonal S1P Receptor / EDG1 (Ab-236) antibody 100ul</t>
  </si>
  <si>
    <t>130.54.06</t>
  </si>
  <si>
    <t>Rack orizzontale in acciaio inox per congelatore per 4 scatole per piano, dim mm. 130x130x54 h, cassetti n.6 BIOIDEA TOGLIEREI ESCLUSIVA</t>
  </si>
  <si>
    <t>RAD130</t>
  </si>
  <si>
    <t>radielli for sampling BTEX and VOCs (CS2 Desorption), matrix SS net (100 mesh, 5.8 mm diam.) SUPELCO</t>
  </si>
  <si>
    <t>Random Hexamers 100 µM</t>
  </si>
  <si>
    <t>Random Primers 20µg</t>
  </si>
  <si>
    <t>RBS 35 Detergente concentrato biodegradabile 5Kg</t>
  </si>
  <si>
    <t>RealTime ready Catalog Assay ROCHE</t>
  </si>
  <si>
    <t>G9711</t>
  </si>
  <si>
    <t>RealTime‐Glo™ MT Cell Viability, 100 PROMEGA</t>
  </si>
  <si>
    <t>05-M20001</t>
  </si>
  <si>
    <t>Reattivo di Schiff Hotchkiss McManus  BIO-OPTICA 500ml</t>
  </si>
  <si>
    <t>05-12002/L</t>
  </si>
  <si>
    <t>Reattivo May Grunwald 1l BIO-OPTICA</t>
  </si>
  <si>
    <t>Reattivo May Grunwald 500ml LABOCHIMICA</t>
  </si>
  <si>
    <t>QC02</t>
  </si>
  <si>
    <t>Recombinant Human Control Set LUMINEX</t>
  </si>
  <si>
    <t>Recombinant Human M­CSF for cell culture 10µg</t>
  </si>
  <si>
    <t>Recombinant Human sRANK Ligand for cell culture 100µg</t>
  </si>
  <si>
    <t>AM1975</t>
  </si>
  <si>
    <t>RecoverAll Total Nucleic Acid Isolation Kit THERMO FISHER SCIENTIFIC</t>
  </si>
  <si>
    <t>RedSafe Nucleic Acid Staining Solution (20,000x) conf. 1ml</t>
  </si>
  <si>
    <t>SA99060102</t>
  </si>
  <si>
    <t>Reduced copper wires 0,7mm 100g</t>
  </si>
  <si>
    <t>reduced copper wires 0,7mm 100g</t>
  </si>
  <si>
    <t>A2670</t>
  </si>
  <si>
    <t>ReliaPrep™ 96 gDNA Mini HTS, 1x96 preps PROMEGA</t>
  </si>
  <si>
    <t>A2671</t>
  </si>
  <si>
    <t>ReliaPrep™ 96 gDNA Mini HTS, 4x96 preps PROMEGA</t>
  </si>
  <si>
    <t>Reservoir autoclavabili Vaschette per lavaggi per pipette multicanale 60ml</t>
  </si>
  <si>
    <t>Reservoir monouso Vaschette per lavaggi per pipette multicanale sterili 100ml</t>
  </si>
  <si>
    <t>Reservoir monouso Vaschette per lavaggi per pipette multicanale sterili 25ml</t>
  </si>
  <si>
    <t>Reservoir monouso Vaschette per lavaggi per pipette multicanale sterili 50ml</t>
  </si>
  <si>
    <t xml:space="preserve">Resorufin 95% </t>
  </si>
  <si>
    <t xml:space="preserve">Restriction Enzyme Nde I  400 U </t>
  </si>
  <si>
    <t>Retinyl acetate</t>
  </si>
  <si>
    <t>Rhodamine 123 10ml</t>
  </si>
  <si>
    <t>AM1928</t>
  </si>
  <si>
    <t>RIBO PURE BLOOD KIT THERMO FISHER SCIENTIFIC</t>
  </si>
  <si>
    <t>Ribonuclease A, from bovine pancreas 250mg, Molecular Biology Grade</t>
  </si>
  <si>
    <t>Rice starch</t>
  </si>
  <si>
    <t>AM7020</t>
  </si>
  <si>
    <t>RNA later Stabilization Solution 100ml THERMO FISHER SCIENTIFIC</t>
  </si>
  <si>
    <t>AM7030</t>
  </si>
  <si>
    <t>RNA Later-ICE Frozen Tissue Transition Solution 25ml THERMO FISHER SCIENTIFIC</t>
  </si>
  <si>
    <t>5067-5577</t>
  </si>
  <si>
    <t>RNA Sample buffer AGILENT</t>
  </si>
  <si>
    <t>5067-5578</t>
  </si>
  <si>
    <t>RNA screen tape ladder AGILENT</t>
  </si>
  <si>
    <t>RNA Shield (250 ml)</t>
  </si>
  <si>
    <t>RNase Inhibitor 10000unità</t>
  </si>
  <si>
    <t>RNase Inhibitor 2000unità</t>
  </si>
  <si>
    <t>RNasin Plus RNase Inhibitor, 10000u</t>
  </si>
  <si>
    <t>RNeasy FFPE Tissue kit  QIAGEN</t>
  </si>
  <si>
    <t>Rneasy free Dnase set 50tests QIAGEN</t>
  </si>
  <si>
    <t>RNeasy micro kit (kit estrazione RNA) 100tests QIAGEN</t>
  </si>
  <si>
    <t>RNeasy Mini Kit (50) QIAGEN</t>
  </si>
  <si>
    <t>RNeasy Mini Kit (50test ) QIAGEN</t>
  </si>
  <si>
    <t>Rneasy mini kit 250 test QIAGEN</t>
  </si>
  <si>
    <t>Rotolo di alluminio da 12 cm di altezza</t>
  </si>
  <si>
    <t xml:space="preserve">Rotolo di cerotto da cm 2,5 </t>
  </si>
  <si>
    <t>RPMI 1640 medium  w/o L-Glutamine   500ml</t>
  </si>
  <si>
    <t>RPMI 1640 medium  w/o L-Glutamine  w/o Red Phenol 500ml</t>
  </si>
  <si>
    <t>RPMI 1640 medium w/o L-Glutamine  and HEPES</t>
  </si>
  <si>
    <t>RPMI 1640 medium w/o NaHCO3, with 20 mM HEPES, With L-glutamine  500ml</t>
  </si>
  <si>
    <t>RPMI 1640 medium With L-glutamine 500ml</t>
  </si>
  <si>
    <t>RPMI-1640 Medium, With L-glutamine and sodium bicarbonate 500ml</t>
  </si>
  <si>
    <t>30221</t>
  </si>
  <si>
    <t>Rub IgG BIOMERIEUX</t>
  </si>
  <si>
    <t>Saborraud Dextrose Agar</t>
  </si>
  <si>
    <t>CM0041B</t>
  </si>
  <si>
    <t>84088-500G</t>
  </si>
  <si>
    <t>Sabouraud 4% Glucose Agar 500g</t>
  </si>
  <si>
    <t>Sabouraud 4% Glucose Agar for microbiology 500g</t>
  </si>
  <si>
    <t>Saccharin acid ≥98%</t>
  </si>
  <si>
    <t xml:space="preserve">Saccharin sodium salt hydrate
BioXtra, ≥99% </t>
  </si>
  <si>
    <t>Sacchetti in PE Trasparente 100x150mm con chiusura a pressione</t>
  </si>
  <si>
    <t>Sacchetti in PE trasparente 150x220mm con chiusura a pressione</t>
  </si>
  <si>
    <t>Sacchetti in PE Trasparente 200x300mm con chiusura a pressione</t>
  </si>
  <si>
    <t>Sacchetti in PE Trasparente 70x100mm con chiusura a pressione</t>
  </si>
  <si>
    <t>sacchetti per sterilizzazione 400x650 mm</t>
  </si>
  <si>
    <t>Sacchetti stomacher con filtro 18X30cm</t>
  </si>
  <si>
    <t>Sacchetti stomacher no filtro 110x190mm</t>
  </si>
  <si>
    <t>safranin</t>
  </si>
  <si>
    <t>safranin solution 500ml</t>
  </si>
  <si>
    <t>Sale Crystal Rigenerante</t>
  </si>
  <si>
    <t xml:space="preserve">Sale granulare x bagni a freddo </t>
  </si>
  <si>
    <t>Sale per addolcitore d'acqua AXAL PRO(CF.25KG)</t>
  </si>
  <si>
    <t>Salycilic acid  ≥99.0%</t>
  </si>
  <si>
    <t>Sample Loading Solution CEQ (6 ml) AB SCIEX SRL</t>
  </si>
  <si>
    <t>Scarpe antinfortunistiche</t>
  </si>
  <si>
    <t xml:space="preserve">Scatole per stoccaggio per provette da 1.5 ml &amp; 2.0 ml (PP) 100posti con coperchio a cernera  </t>
  </si>
  <si>
    <t xml:space="preserve">Scatole per stoccaggio per provette da 1.5 ml &amp; 2.0 ml (PP) 81posti </t>
  </si>
  <si>
    <t>Scatole portavetrini ABS da 25 posti</t>
  </si>
  <si>
    <t xml:space="preserve">SDS Sodium dodecyl sulfate </t>
  </si>
  <si>
    <t xml:space="preserve">SDS Sodium Dodecyl Sulphate </t>
  </si>
  <si>
    <t>SDS Sodium Dodecyl Sulphate soluzione 10% 200ml</t>
  </si>
  <si>
    <t>SDS Sodium Dodecyl Sulphate soluzione 10% 500ml S for molecular biology</t>
  </si>
  <si>
    <t>SDS Sodium Dodecyl Sulphate soluzione 20% 1000ml</t>
  </si>
  <si>
    <t>G1329-87017</t>
  </si>
  <si>
    <t>Seat assay 0,17mm ID Standard autosampler</t>
  </si>
  <si>
    <t>Separation gel CEQ  (11 ml) AB SCIEX SRL</t>
  </si>
  <si>
    <t>Sequencing Separation buffer CEQ  (4x30 ml) AB SCIEX SRL</t>
  </si>
  <si>
    <t>Serotonine hydrochloride</t>
  </si>
  <si>
    <t>SERUM mouse 5ml</t>
  </si>
  <si>
    <t>set per prelievo con ago a farfalla e dispositivo di protezione integrato safety-lok BECKTON DICKINSON</t>
  </si>
  <si>
    <t>S3944-1MG</t>
  </si>
  <si>
    <t>SEW2871 ≥98%  5-[4-Phenyl-5-(trifluoromethyl)-2-thienyl]-3-[3-(trifluoromethyl)phenyl]- 1,2,4-oxadiazole 1mg</t>
  </si>
  <si>
    <t>SharpMass™ 100 -100bp  Ready-to-load DNA Ladder</t>
  </si>
  <si>
    <t>40-50000</t>
  </si>
  <si>
    <t>SHEATH FLUID - 20 LITRI LUMINEX</t>
  </si>
  <si>
    <t>Silica gel 0,04-0,063mm</t>
  </si>
  <si>
    <t>Silica gel 0,063-0,2mm</t>
  </si>
  <si>
    <t>Silica Gel 63-200 micrometri 2,5Kg</t>
  </si>
  <si>
    <t>Silica Gel Flash 40-63 micrometri 2,5Kg</t>
  </si>
  <si>
    <t xml:space="preserve">Silica gel on TLC Al foils with fluorescence indicator 254 nm 
 </t>
  </si>
  <si>
    <t>Silica Gel PF 254 for TLC</t>
  </si>
  <si>
    <t xml:space="preserve">Silicon dioxide </t>
  </si>
  <si>
    <t>SA76980006</t>
  </si>
  <si>
    <t>Silver capsules for solids 3,2x4mm 250pz</t>
  </si>
  <si>
    <t>Silver carbonate 99%</t>
  </si>
  <si>
    <t>Silver nitrate  0,1 M</t>
  </si>
  <si>
    <t xml:space="preserve">Silver nitrate ≥99%  BioReagent </t>
  </si>
  <si>
    <t xml:space="preserve">Silver nitrate 99.8-100.5%. </t>
  </si>
  <si>
    <t xml:space="preserve">Silver Staining PLUS kit </t>
  </si>
  <si>
    <t xml:space="preserve">Silver Staining SDS page   kit </t>
  </si>
  <si>
    <t>SA990786</t>
  </si>
  <si>
    <t>Silver Wool diam. 0.05 mm, ≥99.9%</t>
  </si>
  <si>
    <t>SA990630</t>
  </si>
  <si>
    <t>Silvered Cobaltous Oxide</t>
  </si>
  <si>
    <t>007472</t>
  </si>
  <si>
    <t xml:space="preserve">Simethicone </t>
  </si>
  <si>
    <t>SimplyLoad 100bp Extended 100 applications</t>
  </si>
  <si>
    <t>SLIDE GLASSTIC 10 WITH COUNTING GRID (camere contaglobuli monouso) Kova International</t>
  </si>
  <si>
    <t>S-nitrosoglutathione ≥97%</t>
  </si>
  <si>
    <t>Sodium 1-heptanesulfonate</t>
  </si>
  <si>
    <t>Sodium Acetate Anhydrous &gt;99%</t>
  </si>
  <si>
    <t>Sodium acetate trihydrate puriss. p.a., ACS reagent, reag. ISO, reag. Ph. Eur., ≥99.5%</t>
  </si>
  <si>
    <t>001369</t>
  </si>
  <si>
    <t>Sodium alginate</t>
  </si>
  <si>
    <t>001314</t>
  </si>
  <si>
    <t xml:space="preserve">Sodium ammonium phosphate dibasic tetrahydrate
≥99% </t>
  </si>
  <si>
    <t>Sodium ascorbate</t>
  </si>
  <si>
    <t>Sodium benzoate  ≥99.0%</t>
  </si>
  <si>
    <t>Sodium benzoate pharmaceutical grade  ≥99.0%</t>
  </si>
  <si>
    <t>Sodium bisulfate</t>
  </si>
  <si>
    <t xml:space="preserve">Sodium borohydride Greener Alternative powder, ≥98.0% </t>
  </si>
  <si>
    <t>Sodium bromate puriss. p.a., ≥99.5%</t>
  </si>
  <si>
    <t xml:space="preserve">Sodium bromide ≥99.0% </t>
  </si>
  <si>
    <t xml:space="preserve">Sodium cacodylate trihydrate
≥98% </t>
  </si>
  <si>
    <t>Sodium carbonate puriss., meets analytical specification of Ph. Eur., BP, NF, FCC, E500, anhydrous, 99.5-100.5%</t>
  </si>
  <si>
    <t>S7653</t>
  </si>
  <si>
    <t xml:space="preserve">Sodium chloride,  for molecular biology, ≥99.5% (AT)  </t>
  </si>
  <si>
    <t xml:space="preserve">Sodium chromate tetrahydrate 99% </t>
  </si>
  <si>
    <t>Sodium citrate ≥99.5%</t>
  </si>
  <si>
    <t xml:space="preserve">Sodium citrate tribasic dihydrate ACS reagent, ≥99.0% </t>
  </si>
  <si>
    <t>Sodium citrate trisodic bihydrate Pharmaceutical grade</t>
  </si>
  <si>
    <t>Sodium deoxycholate ≥98.0%</t>
  </si>
  <si>
    <t>Sodium dihydrogen phosphate monohydrate</t>
  </si>
  <si>
    <t>Sodium Fluoride ≥99%</t>
  </si>
  <si>
    <t>Sodium hexanitrocobaltate(III)</t>
  </si>
  <si>
    <t xml:space="preserve">Sodium hydride Green Alternative powder (moistened with oil), in soluble SecuBags®, 55-65% (gas-volumetric)
 </t>
  </si>
  <si>
    <t xml:space="preserve">Sodium hydrogen phosphate anhydrous ≥99.0% </t>
  </si>
  <si>
    <t>Sodium hydrogen phosphate dihydrate  ≥99.0%</t>
  </si>
  <si>
    <t>sodium hydroxide 1N</t>
  </si>
  <si>
    <t>Sodium hydroxide solution 0,25N</t>
  </si>
  <si>
    <t>CE 480921</t>
  </si>
  <si>
    <t>Sodium hydroxide solution N/10 Normex in fiale</t>
  </si>
  <si>
    <t>Sodium hypochlorite solution (7%)</t>
  </si>
  <si>
    <t>Sodium hypochlorite solution 12/13% reagent analytical grade</t>
  </si>
  <si>
    <t xml:space="preserve">Sodium in kerosene, pieces (large), ≥99.8% (sodium basis) </t>
  </si>
  <si>
    <t>Sodium iodide anhydrous, free-flowing, Redi-Dri™, ReagentPlus®, ≥99%</t>
  </si>
  <si>
    <t>Sodium iodide dihydrate ≥99%</t>
  </si>
  <si>
    <t>CE 370671</t>
  </si>
  <si>
    <t>sodium metabisulfite for analysis</t>
  </si>
  <si>
    <t>331058-100G-M</t>
  </si>
  <si>
    <t>Sodium molybdate dihydrate</t>
  </si>
  <si>
    <t xml:space="preserve">Sodium neutral oxalate </t>
  </si>
  <si>
    <t>Sodium nitrate for analysis</t>
  </si>
  <si>
    <t>Sodium Nitrite  for analysis</t>
  </si>
  <si>
    <t>Sodium nitroprusside dihydrate</t>
  </si>
  <si>
    <t>Sodium Orthovanadate ≥90%</t>
  </si>
  <si>
    <t>Sodium phosphate bibasic dodecahydrate 98%</t>
  </si>
  <si>
    <t>Sodium phosphate dibasic anhydrous</t>
  </si>
  <si>
    <t>sodium phosphate dibasic heptahydrate ≥99%</t>
  </si>
  <si>
    <t>Sodium phosphate monobasic  ≥99.0%</t>
  </si>
  <si>
    <t xml:space="preserve">Sodium phosphate tribasic dodecahydrate ≥98% </t>
  </si>
  <si>
    <t xml:space="preserve">sodium pyrophosphate tetrabasic ≥95% </t>
  </si>
  <si>
    <t>Sodium Pyruvate 100mM THERMO FISHER SCIENTIFIC</t>
  </si>
  <si>
    <t>Sodium Pyruvate Solution 100 mM</t>
  </si>
  <si>
    <t xml:space="preserve">Sodium salicylate ReagentPlus®, ≥99.5% </t>
  </si>
  <si>
    <t>Sodium sulfate decahydrate ≥99.0%</t>
  </si>
  <si>
    <t>Sodium sulfide hydrate</t>
  </si>
  <si>
    <t>Sodium sulfite anhydrous 98%</t>
  </si>
  <si>
    <t xml:space="preserve">Sodium tartrate acid </t>
  </si>
  <si>
    <t>Sodium tetraborate decahydrate for analysis</t>
  </si>
  <si>
    <t>Sodium thiosulfate anhydrous ≥99.99%</t>
  </si>
  <si>
    <t>Sodium thiosulfate pentahydrate for analysis</t>
  </si>
  <si>
    <t>soluzione decolorante concentrata  per Hydrasys da 100ml SEBIA</t>
  </si>
  <si>
    <t>00018469600</t>
  </si>
  <si>
    <t>Soluzione lavaggio cuvette  Instrumentation Laboratory</t>
  </si>
  <si>
    <t>soluzione lavaggio per Hydrasys da 80 ml SEBIA</t>
  </si>
  <si>
    <t>00018469500</t>
  </si>
  <si>
    <t>Soluzione lavaggio puntale  Instrumentation Laboratory</t>
  </si>
  <si>
    <t>Soluzioni tampone per pHmetro pH 10 da 500ml</t>
  </si>
  <si>
    <t>Soluzioni tampone per pHmetro pH 4 da 500ml</t>
  </si>
  <si>
    <t>Soluzioni tampone per pHmetro pH 7 da 500ml</t>
  </si>
  <si>
    <t xml:space="preserve">Sorbic acid ≥99.0% </t>
  </si>
  <si>
    <t>Sorbitol 98%</t>
  </si>
  <si>
    <t>Spatole (abbassalingua) in legno</t>
  </si>
  <si>
    <t>Spatole ad L Sterili conf. Singola</t>
  </si>
  <si>
    <t xml:space="preserve">AVA860641P </t>
  </si>
  <si>
    <t>SPHINGOSINE 1 PHOSPHATE (D17:1) Avanti Polar Lipids/Spectra2000</t>
  </si>
  <si>
    <t>AVA860641P 1MG</t>
  </si>
  <si>
    <t xml:space="preserve">AVA860492P </t>
  </si>
  <si>
    <t>SPHINGOSINE 1 PHOSPHATE (D18:1) Avanti Polar Lipids/Spectra2000</t>
  </si>
  <si>
    <t>AVA860492P 1MG</t>
  </si>
  <si>
    <t>S9666-1MG</t>
  </si>
  <si>
    <t>SPHINGOSINE 1-PHOSPHATE</t>
  </si>
  <si>
    <t>SPHINGOSINE 1-PHOSPHATE SIGMA-ALDRICH</t>
  </si>
  <si>
    <t>SPRUZZETTA ACETONE 500ml</t>
  </si>
  <si>
    <t>SPRUZZETTA ACQUA 500ml</t>
  </si>
  <si>
    <t>SPRUZZETTA ALCOL ETILICO 500ml</t>
  </si>
  <si>
    <t>Spruzzetta H2O 250 ml</t>
  </si>
  <si>
    <t>SPRUZZETTA METANOLO 250ml</t>
  </si>
  <si>
    <t>SSC  solution UltraPure 20X</t>
  </si>
  <si>
    <t>Stearic acid for synthesis</t>
  </si>
  <si>
    <t>S9137-25G</t>
  </si>
  <si>
    <t xml:space="preserve">Streptomycin sulfate salt  25g </t>
  </si>
  <si>
    <t xml:space="preserve">I1402-3700 </t>
  </si>
  <si>
    <t xml:space="preserve">Strip 8 provette 0,2 ml con rinforzo tra le provette, tappo piatto STARLAB </t>
  </si>
  <si>
    <t xml:space="preserve">I1402-3500 </t>
  </si>
  <si>
    <t>Strip 8 provette per PCR a parete sottile 0,2 ml STARLAB</t>
  </si>
  <si>
    <t xml:space="preserve">I1400-0900 </t>
  </si>
  <si>
    <t>Strip 8 tappi, otticamente trasparenti STARLAB</t>
  </si>
  <si>
    <t>Strip da 8 provette per PCR da 0.2 ml, tappi piatti attaccati singoli</t>
  </si>
  <si>
    <t>Strip per Elisa flat bottom non sterili GREINER BIO-ONE</t>
  </si>
  <si>
    <t>Stripping buffer per membrane nitrocellulosa e PVDF per WB 500ml</t>
  </si>
  <si>
    <t>Stripping buffer ReBlot Plus Strong , WB 25ml</t>
  </si>
  <si>
    <t>Stripwell™ 96 well plates E.I.A/R.I.A 1X8 well CORNING COSTAR</t>
  </si>
  <si>
    <t>Strisce reattive per analisi urine</t>
  </si>
  <si>
    <t>Strontium acetate</t>
  </si>
  <si>
    <t>Strontium carbonate ≥98%</t>
  </si>
  <si>
    <t>Strontium chloride hexahydrate for analysis</t>
  </si>
  <si>
    <t>Strontium nitrate for analysis</t>
  </si>
  <si>
    <t>Styrene oxide 97%</t>
  </si>
  <si>
    <t>Styrene ReagentPlus®, contains 4-tert-butylcatechol as stabilizer, ≥99%</t>
  </si>
  <si>
    <t>Sucrose  ≥99.0%</t>
  </si>
  <si>
    <t>Sucrose puriss., meets analytical specification of Ph. Eur., BP, NF</t>
  </si>
  <si>
    <t>Sulfadiazine ≥99.0%</t>
  </si>
  <si>
    <t>Sulfaguanidina</t>
  </si>
  <si>
    <t xml:space="preserve">Sulfanilic acid 99% </t>
  </si>
  <si>
    <t>Sulfathiazole sodium salt ≥99%</t>
  </si>
  <si>
    <t xml:space="preserve">Sulfosalicylic acid acid dihydrate ≥99% </t>
  </si>
  <si>
    <t>Sulfur powder 99.98%</t>
  </si>
  <si>
    <t>Sulfuric acid N/1 Normex in fiala dosaggio per 1 litro</t>
  </si>
  <si>
    <t>AM2696</t>
  </si>
  <si>
    <t>SUPERase In™ RNase Inhibitor (20 U/μL) THERMO FISHER SCIENTIFIC</t>
  </si>
  <si>
    <t>SuperScript™ III Platinum™ One-Step qRT-PCR Kit THERMO FISHER SCIENTIFIC</t>
  </si>
  <si>
    <t>supporto per prelievocamicia/porta provetta BECKTON DICKINSON</t>
  </si>
  <si>
    <t>300-0232</t>
  </si>
  <si>
    <t>Surface sampling sponge, sterile transport bag, sterile surface sampling sponge with handle, pre-moistened neutralising  buffer</t>
  </si>
  <si>
    <t>SYBR Safe DNA Gel Stain 10000x in DMSO 400µl</t>
  </si>
  <si>
    <t>Talc</t>
  </si>
  <si>
    <t xml:space="preserve">Tannic acid ACS reagent </t>
  </si>
  <si>
    <t>Tannic acid pharmaceutical grade</t>
  </si>
  <si>
    <t>TAPPI A VITE 20-400 CON LINER BUTILE/PTFE(PHENOLIC) CF/100PZ non forato, autoclavabile (imballo 100pz.)</t>
  </si>
  <si>
    <t>TAPPI A VITE 24-400 CON LINER BUTILE/PTFE(PHENOLIC) CF/100PZ non forato, autoclavabile (imballo 100pz.)</t>
  </si>
  <si>
    <t>Tappi alettati D 11-13 MM in PE  per provette 3 ml</t>
  </si>
  <si>
    <t>tappi chiusura a vite  PTFE/silicone per vials 2ml 8-425</t>
  </si>
  <si>
    <t>tappi chiusura a vite  PTFE/silicone per vials 2ml 9-425</t>
  </si>
  <si>
    <t>tappi chiusura a vite  PTFE/silicone per vials 2ml diametro 12mm</t>
  </si>
  <si>
    <t>tappi chiusura a vite 13-425 nero setto in  PTFE/silicone per vials 4ml diametro 15mm</t>
  </si>
  <si>
    <t>Tappi rovesciabili in gomma- siliconica n4 (cono 14/23)</t>
  </si>
  <si>
    <t>Tappi rovesciabili in gomma- siliconica n8 (cono29/32)</t>
  </si>
  <si>
    <t>TAPPO A VITE C/FORO CENTRALE 24-400 CON SETTO SILICONE/PTFE D.22x3mm. ASSEMBLATO (imballo 100pz.)</t>
  </si>
  <si>
    <t>4351370</t>
  </si>
  <si>
    <t>TAQMAN GENE EX ASSAYS MTO MED 20 THERMO FISHER SCIENTIFIC</t>
  </si>
  <si>
    <t>TAQMAN MICRO RNA ASSAYS INV SM THERMO FISHER SCIENTIFIC</t>
  </si>
  <si>
    <t>TAQMAN UNIV MMIX NO UNG 5ML THERMO FISHER SCIENTIFIC</t>
  </si>
  <si>
    <t>4440048</t>
  </si>
  <si>
    <t>TAQMAN UNIVERSAL MMIX II NO UNG 5X5 ML THERMO FISHER SCIENTIFIC</t>
  </si>
  <si>
    <t>4440040</t>
  </si>
  <si>
    <t>TAQMAN(R) MICRORNA RT KIT THERMO FISHER SCIENTIFIC</t>
  </si>
  <si>
    <t xml:space="preserve">4371439 </t>
  </si>
  <si>
    <t>TaqMan™ RNase P Instrument Verification Plate, Fast 48-well THERMO FISHER SCIENTIFIC</t>
  </si>
  <si>
    <t>Tartaric acid</t>
  </si>
  <si>
    <t>Taurine ≥99%</t>
  </si>
  <si>
    <t>AA17</t>
  </si>
  <si>
    <t>Tavolette Kjeltabs CK 3,5 solf. pot. + 0,4 solf. rame</t>
  </si>
  <si>
    <t>TBE 10x buffer  for running buffer No DNase, RNase, or protease activity 1000ml</t>
  </si>
  <si>
    <t>telo dinamic copritutto 316x316(10mq) 10 pezzi</t>
  </si>
  <si>
    <t>Telo sterile monouso</t>
  </si>
  <si>
    <t>4342792</t>
  </si>
  <si>
    <t>Tempus™ Blood RNA Tube  THERMO FISHER SCIENTIFIC</t>
  </si>
  <si>
    <t>Tergitol  NP-40 solution</t>
  </si>
  <si>
    <t xml:space="preserve">tert-Butyl bromoacetate 98%
 </t>
  </si>
  <si>
    <t xml:space="preserve">Tetrabutylammonium dihydrogenphosphate 97% </t>
  </si>
  <si>
    <t xml:space="preserve">Tetrabutylammonium hydrogensulfate 97% 
 </t>
  </si>
  <si>
    <t>T5651</t>
  </si>
  <si>
    <t>Tetrodotoxin with Buffer Citrate</t>
  </si>
  <si>
    <t>Theophylline ≥99%</t>
  </si>
  <si>
    <t>Thiazolyl Blue Tetrazolium Blue (MTT)  POW 250mg</t>
  </si>
  <si>
    <t xml:space="preserve">Thioacetamide ≥99.0% </t>
  </si>
  <si>
    <t xml:space="preserve">Thionyl chloride for synthesis </t>
  </si>
  <si>
    <t xml:space="preserve">Thionyl chloride ReagentPlus®, ≥99% </t>
  </si>
  <si>
    <t xml:space="preserve">Thiourea ACS reagent, ≥99.0% </t>
  </si>
  <si>
    <t xml:space="preserve">Tin (II) chloride dihydrate ≥98% </t>
  </si>
  <si>
    <t>Tin (II) chloride for synthesis</t>
  </si>
  <si>
    <t>SA76980502</t>
  </si>
  <si>
    <t>Tin capsules for solids 3,3x5mm 250pcs</t>
  </si>
  <si>
    <t>SA76981102</t>
  </si>
  <si>
    <t>Tin capsules for solids 5x9mm 250pcs</t>
  </si>
  <si>
    <t>Tin granular</t>
  </si>
  <si>
    <t>Tin powder ≥99%</t>
  </si>
  <si>
    <t xml:space="preserve">Tin(II) 2-ethylhexanoate 95% 
 </t>
  </si>
  <si>
    <t xml:space="preserve">Tin(II) chloride dihydrate for analysis ACS,ISO,Reag. Ph Eur </t>
  </si>
  <si>
    <t xml:space="preserve">Tissue-Tek Cryomold tubi per conservare a -80°C </t>
  </si>
  <si>
    <t>Toluene deuterated D8 2x0,75ml</t>
  </si>
  <si>
    <t xml:space="preserve">Toluene puriss. p.a., ACS reagent, reag. ISO, reag. Ph. Eur., ≥99.7% (GC) 
 </t>
  </si>
  <si>
    <t>30428</t>
  </si>
  <si>
    <t>TPSA BIOMERIEUX</t>
  </si>
  <si>
    <t>trans,trans-Muconic acid 98%</t>
  </si>
  <si>
    <t xml:space="preserve">trans-Chalcone 97% </t>
  </si>
  <si>
    <t>SA990729</t>
  </si>
  <si>
    <t>Transparent Quartz Tube 18,5x450mm 2pcs</t>
  </si>
  <si>
    <t>Trichloroethylene</t>
  </si>
  <si>
    <t>Trichlroacetic Acid RPE ACS, 1 Kg</t>
  </si>
  <si>
    <t xml:space="preserve">Triethylamine  ≥99.5% </t>
  </si>
  <si>
    <t xml:space="preserve">Trifluoracetic acid reagent grade, 99% 
 </t>
  </si>
  <si>
    <t>00018258740</t>
  </si>
  <si>
    <t>Trigliceridi Instrumentation Laboratory</t>
  </si>
  <si>
    <t>Triple Dye Loading Buffer 6X (1.1 ml)</t>
  </si>
  <si>
    <t>CM0277B</t>
  </si>
  <si>
    <t>Triple Sugar Iron Agar</t>
  </si>
  <si>
    <t>Tris Acetate EDTA TAE 10x</t>
  </si>
  <si>
    <t>Tris Borate EDTA Buffer TBE 10x 1L</t>
  </si>
  <si>
    <t>Tris Borate EDTA Buffer TBE 5x 1L</t>
  </si>
  <si>
    <t>Tris Buffered Saline (TBS) 20X  500ml</t>
  </si>
  <si>
    <t>Tris Buffered Saline with Tween20 (TBST 10)</t>
  </si>
  <si>
    <t>Tris EDTA TE Buffer pH 8.0 con 10 mM Tris, 1 mM EDTA (500 mL)</t>
  </si>
  <si>
    <t>TRIS hydrochloride 250g</t>
  </si>
  <si>
    <t>Tris(hydroxymethil)aminomethane base TRIZMA 100g</t>
  </si>
  <si>
    <t>Tris(hydroxymethil)aminomethane base TRIZMA 1Kg</t>
  </si>
  <si>
    <t>Tris(hydroxymethil)aminomethane base TRIZMA 500g</t>
  </si>
  <si>
    <t>Tris/Glycine/SDS 10x electrophoresis running buffer buffer</t>
  </si>
  <si>
    <t>Tris-EDTA buffer solution BioUltra, for molecular biology, pH 8.0 100ml</t>
  </si>
  <si>
    <t>Tris-EDTA buffer solution, 100 x, for molecular biology 100ml</t>
  </si>
  <si>
    <t>Triton X-100 for molecular biology  100ml</t>
  </si>
  <si>
    <t xml:space="preserve">15596026 </t>
  </si>
  <si>
    <t>Trizol Reagent 100 ml</t>
  </si>
  <si>
    <t>T6146</t>
  </si>
  <si>
    <t xml:space="preserve">Trypan Blue powder, BioReagent, suitable for cell culture 100g 
 </t>
  </si>
  <si>
    <t>Trypan Blue solution 0.4%, liquid, sterile-filtered, suitable for cell culture  100ml</t>
  </si>
  <si>
    <t>Trypan Blue solution 0.4%, liquid, sterile-filtered, suitable for cell culture  20ml</t>
  </si>
  <si>
    <t>Trypsin 0,05% EDTA 0,02% 1X in PBS w/o Calcium w/o Magnesium w/o Phenol Red 100ml</t>
  </si>
  <si>
    <t>Trypsin 0,05% EDTA 0,02% 1X in PBS w/o Calcium w/o Mg with Phenol Red 500ml</t>
  </si>
  <si>
    <t>Trypsin 0,05% EDTA 0.02% with phenol red for cell culture sterile ph ranging 7.2 - 8.0 100ml</t>
  </si>
  <si>
    <t>Trypsin 0,25% EDTA 0.2% sterile-filtered with Phenol Red 100ml</t>
  </si>
  <si>
    <t>Trypsin 0.05%EDTA 0,038%  in PBS w/o Calcium w/o Magnesium w/o Phenol Red 100ml</t>
  </si>
  <si>
    <t>Trypsin 0.25%EDTA 0,038%  in PBS w/o Calcium w/o Magnesium w Phenol Red 100ml</t>
  </si>
  <si>
    <t>Trypsin 0.25%EDTA 0,038%  in PBS w/o Calcium w/o Magnesium w/o Phenol Red 100ml</t>
  </si>
  <si>
    <t>27250-018</t>
  </si>
  <si>
    <t>Trypsin 1:250  powder 100g THERMO FISHER SCIENTIFIC</t>
  </si>
  <si>
    <t>Trypsin 2,5 % in HBSS 10x w/o Calcium w/o Magnesium w/o Phenol Red 100ml</t>
  </si>
  <si>
    <t>CM0131B</t>
  </si>
  <si>
    <t>Tryptone Soya Agar</t>
  </si>
  <si>
    <t>Tryptose Agar</t>
  </si>
  <si>
    <t>30400</t>
  </si>
  <si>
    <t>TSH BIOMERIEUX</t>
  </si>
  <si>
    <t>TSH FROM BOVINE PITUITAR ormone per colture cellulari</t>
  </si>
  <si>
    <t>Tube 5 ml, 57 x 15.3 mm flat/conical base, PP, assembled cap, printed graduation and writing space, sterile SARSTEDT</t>
  </si>
  <si>
    <t>TUBI 500 nmr con tappo</t>
  </si>
  <si>
    <t>tubi da centrifuga 15 ml Fondo conico, PS, con tappo a vite, graduati in sacchi</t>
  </si>
  <si>
    <t>tubi da centrifuga sterili 15 ml Fondo conico, PET, con tappo a vite, graduati  RCF 3600xg in sacchi CORNING COSTAR</t>
  </si>
  <si>
    <t>tubi da centrifuga sterili 15 ml Fondo conico, PP, con tappo a vite, graduati  RCF 12000xg in rack</t>
  </si>
  <si>
    <t>tubi da centrifuga sterili 15 ml Fondo conico, PP, con tappo a vite, graduati  RCF 12000xg in sacchi</t>
  </si>
  <si>
    <t>tubi da centrifuga sterili 5 ml Round Bottom, PS, 12x75mm Snap Cap, RCF 1400xg in sacchi CORNING COSTAR</t>
  </si>
  <si>
    <t>tubi da centrifuga sterili 50 ml Fondo conico, PP, con tappo a vite, graduati  RCF 15500xg in rack</t>
  </si>
  <si>
    <t>tubi da centrifuga sterili 50 ml Fondo conico, PP, con tappo a vite, graduati  RCF 15500xg in sacchi</t>
  </si>
  <si>
    <t>tubi da centrifuga sterili 50 ml Fondo conico, PP, con tappo a vite, graduati con base d'appoggio RCF 15500xg in sacchi</t>
  </si>
  <si>
    <t xml:space="preserve">B31974 </t>
  </si>
  <si>
    <t>tubi per citofluorimetro 12x75mm PP BECKMAN COULTER</t>
  </si>
  <si>
    <t>Tubo da vuoto anas mm 10x21 (grande) bobina 12m</t>
  </si>
  <si>
    <t>Tubo da vuoto anas mm 6x12 (piccolo) bobina 12m</t>
  </si>
  <si>
    <t>Tubo da vuoto anas mm 8x16 (medio) bobina 12m</t>
  </si>
  <si>
    <t>Turpentine</t>
  </si>
  <si>
    <t>Tween 20, 100% Nonionic Detergent 100ml</t>
  </si>
  <si>
    <t>5328/10</t>
  </si>
  <si>
    <t>TY 52156 SPACE</t>
  </si>
  <si>
    <t>ULTRAGRADE 19 OIL  4 LITRI</t>
  </si>
  <si>
    <t>Unità di filtrazione 150ml 0.45µm membrana in PVDF, sterili (Produttore Merck-Millipore)</t>
  </si>
  <si>
    <t xml:space="preserve">Unità di filtrazione completa 150ml 0.22µm membrana in PVDF, sterili (Produttore Merck-Millipore) 
 </t>
  </si>
  <si>
    <t>Unità di filtrazione sottovuoto completa 250 mL 0.22µm membrana in PES, sterili</t>
  </si>
  <si>
    <t>Unità di filtrazione sottovuoto completa da 500 mL, 0.22 μm, membrana PES, sterile</t>
  </si>
  <si>
    <t>Unità di filtrazione sottovuoto per volumi di 250 mL, 0.22 µm, sterile</t>
  </si>
  <si>
    <t xml:space="preserve">Unità di filtrazione sottovuoto per volumi di almeno 1litro,  0.22 µm, membrana fibra di vetro-acetato di cellulosa, sterile </t>
  </si>
  <si>
    <t>SR0020K</t>
  </si>
  <si>
    <t>Urea 40% 10fl x 5ml</t>
  </si>
  <si>
    <t>U1757-500G</t>
  </si>
  <si>
    <t>Urea Agar Base (Christensen)</t>
  </si>
  <si>
    <t>Urea for analysis</t>
  </si>
  <si>
    <t>00018255440</t>
  </si>
  <si>
    <t>Urea Instrumentation Laboratory</t>
  </si>
  <si>
    <t xml:space="preserve">Urea powder, BioReagent, for molecular biology, suitable for cell culture 
 </t>
  </si>
  <si>
    <t>30217</t>
  </si>
  <si>
    <t>Varicella (Zoster) BIOMERIEUX</t>
  </si>
  <si>
    <t>Vaselina bianca 1000g</t>
  </si>
  <si>
    <t>NBP1-43347</t>
  </si>
  <si>
    <t>VE-Cadherin Antibody (BV14) AUROGENE</t>
  </si>
  <si>
    <t>H-1200</t>
  </si>
  <si>
    <t>VECTASHIELD Mounting Medium with DAPI 10 ml VECTOR LABORATORIES</t>
  </si>
  <si>
    <t>PK-4000</t>
  </si>
  <si>
    <t>VECTASTAIN ABC HRP Kit VECTOR LABORATORIES</t>
  </si>
  <si>
    <t>PK-6104</t>
  </si>
  <si>
    <t>VECTASTAIN Elite ABC-Peroxidase Kits Rat IgG DBA</t>
  </si>
  <si>
    <t>SK-4700</t>
  </si>
  <si>
    <t>VECTOR SG Peroxidase (HRP) Substrate Kit VECTOR LABORATORIES</t>
  </si>
  <si>
    <t>Vetrini coprioggetto 18x18 mm</t>
  </si>
  <si>
    <t>Vetrini coprioggetto 20x20mm</t>
  </si>
  <si>
    <t xml:space="preserve">Vetrini coprioggetto 24 x36 mm </t>
  </si>
  <si>
    <t xml:space="preserve">Vetrini coprioggetto 24x24 mm </t>
  </si>
  <si>
    <t>Vetrini coprioggetto 24x32 mm</t>
  </si>
  <si>
    <t>Vetrini coprioggetto 24x40mm</t>
  </si>
  <si>
    <t>Vetrini coprioggetto 24x50 mm</t>
  </si>
  <si>
    <t>Vetrini coprioggetto 24x60 mm</t>
  </si>
  <si>
    <t>Vetrini portaoggetto bordi molati 45° SuperFrost banda bianca</t>
  </si>
  <si>
    <t>Vetrini portaoggetto bordi molati 45° SuperFrost banda blu</t>
  </si>
  <si>
    <t>Vetrini portaoggetto bordi molati 45° SuperFrost banda gialla</t>
  </si>
  <si>
    <t>Vetrini portaoggetto bordi molati 45° SuperFrost banda rosa</t>
  </si>
  <si>
    <t>Vetrini portaoggetto bordi molati 45° SuperFrost banda verde</t>
  </si>
  <si>
    <t>Vetrini portaoggetto molati banda sabbiata 76x26 mm</t>
  </si>
  <si>
    <t>Vetrini portaoggetto molati con fascia smerigliata, angoli smussati 76x26 mm</t>
  </si>
  <si>
    <t>Vetrini portaoggetto molati sabbiati 76x26 mm</t>
  </si>
  <si>
    <t xml:space="preserve">Vetrini portaoggetto POLYSINE KINDLER </t>
  </si>
  <si>
    <t xml:space="preserve">Vetrini portaoggetto SUPERFROST PLUS GOLD </t>
  </si>
  <si>
    <t xml:space="preserve">Vetrini portaoggetto SuperFrost® Plus </t>
  </si>
  <si>
    <t xml:space="preserve">Vetrini portaoggetto ULTRA PLUS </t>
  </si>
  <si>
    <t>Vetrini RNA free sterilizzati individualmente</t>
  </si>
  <si>
    <t>Vetrini silanizzati 76x26 mm</t>
  </si>
  <si>
    <t>5182-0567</t>
  </si>
  <si>
    <t xml:space="preserve">Vial 1 ml chiusura scatto polipropilene (100) autosampler Agilent </t>
  </si>
  <si>
    <t>9301-0978</t>
  </si>
  <si>
    <t>Vial, 250 µl, PP,  chiusura a scatto, 1000/conf autosampler Agilent</t>
  </si>
  <si>
    <t>Vials con tappi e ghiere</t>
  </si>
  <si>
    <t>AGG284</t>
  </si>
  <si>
    <t>Vials in vetro Extra lids con tappo 7ml, 23.25 x 34mm Agar Scientific</t>
  </si>
  <si>
    <t>Vials per scintillazione liquida in PP da 20 ml con tappi</t>
  </si>
  <si>
    <t>Vials per scintillazione liquida in PP da 4 ml HDPE con tappi</t>
  </si>
  <si>
    <t>Vials SPME, screw top with phenolic open-top cap, pre-assembled volume 4 mL, clear glass vial, O.D. × H 15 mm × 45 mm, tan PTFE/silicone septum  SUPELCO</t>
  </si>
  <si>
    <t>Vials vetro ambrato con tappo a vite con setto in silicone/PTFE  da 4 mL</t>
  </si>
  <si>
    <t>Vials vetro ambrato con tappo cieco a vite con setto in silicone/PTFE  da 15mL</t>
  </si>
  <si>
    <t>Vials vetro ambrato con tappo cieco a vite con setto in silicone/PTFE  da 4 mL conf 100 pz</t>
  </si>
  <si>
    <t>Vials vetro chiaro 2ml per tappo a vite diametro 12x32mm</t>
  </si>
  <si>
    <t>Vials vetro chiaro 2ml, 12x32mm chiusura a vite, 8-425, con superficie di scrittura</t>
  </si>
  <si>
    <t>Vials vetro chiaro 2ml, 12x32mm chiusura a vite, 9-425, con superficie di scrittura</t>
  </si>
  <si>
    <t>Vials vetro chiaro 4ml per tappo a vite diametro 15x45mm</t>
  </si>
  <si>
    <t>Vials vetro chiaro con tappo a vite con setto in silicone/PTFE  da 4 mL</t>
  </si>
  <si>
    <t>Vials vetro chiaro con tappo cieco a vite con setto in silicone/PTFE  da 20 mL</t>
  </si>
  <si>
    <t>Vials vetro chiaro con tappo cieco a vite con setto in silicone/PTFE  da 4 mL conf. 100 pz</t>
  </si>
  <si>
    <t>Vials vetro chiaro con tappo con setto in silicone bianco da crimpare da 20 mL</t>
  </si>
  <si>
    <t>Vials vetro chiaro con tappo con setto in silicone/PTFE da crimpare da 20 mL</t>
  </si>
  <si>
    <t>Vitamin A -Palmitate Pharmaceutical Secondary Standard</t>
  </si>
  <si>
    <t xml:space="preserve">Vitamin C (ascorbic acid) </t>
  </si>
  <si>
    <t>Vitamin C (ascorbic acid) Ph.Eur.-E300</t>
  </si>
  <si>
    <t>Vitamin E (α-Tocopherol)</t>
  </si>
  <si>
    <t>Vitamin E Acetate (DL-alpha-Tocopherol acetate)</t>
  </si>
  <si>
    <t>W1020-1MG</t>
  </si>
  <si>
    <t>W146 HYDRATE 1mg SIGMA-ALDRICH</t>
  </si>
  <si>
    <t>Water  STERIL 500ml</t>
  </si>
  <si>
    <t>Water Distilled 1L</t>
  </si>
  <si>
    <t>1.15333.2500</t>
  </si>
  <si>
    <t>Water for chromatografy (LC-MS Grade) MILLIPORE</t>
  </si>
  <si>
    <t>Water for molecular biology  Dnase/Rnase free DEPC  100ml</t>
  </si>
  <si>
    <t>Water for molecular biology  Dnase/Rnase free DEPC  1ml</t>
  </si>
  <si>
    <t>Water for molecular biology  Dnase/Rnase free DEPC  25ml</t>
  </si>
  <si>
    <t>Water for molecular biology  Dnase/Rnase free DEPC  500ml</t>
  </si>
  <si>
    <t>WESTERN BLOCKING REAGENT,100ml</t>
  </si>
  <si>
    <t>Whatman Grade 703 Blotting Paper  sheet 46X57CM</t>
  </si>
  <si>
    <t>Whatman Grade 703 Blotting Paper sheet 8x13,5 cm</t>
  </si>
  <si>
    <t>Wonder Taq - Taq Polymerase</t>
  </si>
  <si>
    <t xml:space="preserve">Wonder Taq Hot Start - Taq Polymerase </t>
  </si>
  <si>
    <t>Xanthan gum</t>
  </si>
  <si>
    <t>XIAMETER® RBG-0910 GUM</t>
  </si>
  <si>
    <t xml:space="preserve">Xylene cyanol FF BioReagent </t>
  </si>
  <si>
    <t>Xylene RPE for analysis</t>
  </si>
  <si>
    <t>Xylenol Orange disodium salt</t>
  </si>
  <si>
    <t xml:space="preserve">Xylitol ≥99% </t>
  </si>
  <si>
    <t>CM0019B</t>
  </si>
  <si>
    <t>Yeast Extract Agar</t>
  </si>
  <si>
    <t>15401011</t>
  </si>
  <si>
    <t>Yeast tRNA 25mg THERMO FISHER SCIENTIFIC</t>
  </si>
  <si>
    <t>YPD Broth for  250g</t>
  </si>
  <si>
    <t>Zinc acetate 99.99%</t>
  </si>
  <si>
    <t>Zinc acetate dihydrate for analysis</t>
  </si>
  <si>
    <t xml:space="preserve">Zinc bromide dihydrate 99% </t>
  </si>
  <si>
    <t xml:space="preserve">Zinc carbonate </t>
  </si>
  <si>
    <t>Zinc Chloride for analysis</t>
  </si>
  <si>
    <t>Zinc iodide ≥98%</t>
  </si>
  <si>
    <t>Zinc nitrate tetrahydrate</t>
  </si>
  <si>
    <t>Zinc oxide</t>
  </si>
  <si>
    <t xml:space="preserve">Zinc puriss. p.a., ACS reagent, reag. ISO, reag. Ph. Eur., ≥99.9%, granular </t>
  </si>
  <si>
    <t xml:space="preserve">Zinc sulfate heptahydrate </t>
  </si>
  <si>
    <t>Zinc sulfate monohydrate</t>
  </si>
  <si>
    <t>Zoccoli in materiale plastico autoclavabili</t>
  </si>
  <si>
    <t>ZR Viral RNA Kit (200 Preps.) Capped</t>
  </si>
  <si>
    <t>Zymo Quick RNA Kit for total and small RNAs, 50 prep</t>
  </si>
  <si>
    <t>α-Methyl-DL-tyrosine</t>
  </si>
  <si>
    <t>β-mercaptoetanolo 100ml</t>
  </si>
  <si>
    <t>002402</t>
  </si>
  <si>
    <t>Zinc gluconate USP</t>
  </si>
  <si>
    <t>Zinco granulare 20-30 mesh ACS reagent 99%</t>
  </si>
  <si>
    <t>Pinza anatomica inox 16 cm</t>
  </si>
  <si>
    <t>Rete elastica per fissaggio medicazioni vari formati</t>
  </si>
  <si>
    <t>Anse monouso 10µl sterili in PP</t>
  </si>
  <si>
    <t>Anse nichel 1µl</t>
  </si>
  <si>
    <t>Anse nichel 10µl</t>
  </si>
  <si>
    <t>Becker  in vetro Duran forma bassa 25 ml</t>
  </si>
  <si>
    <t>Becker in vetro borosilicato 3.3 forma bassa 100 ml</t>
  </si>
  <si>
    <t>Becker in vetro borosilicato 3.3 forma bassa 1000 ml</t>
  </si>
  <si>
    <t>Becker in vetro borosilicato 3.3 forma bassa 150 ml</t>
  </si>
  <si>
    <t>Becker in vetro borosilicato 3.3 forma bassa 2000 ml</t>
  </si>
  <si>
    <t>Becker in vetro borosilicato 3.3 forma bassa 25 ml</t>
  </si>
  <si>
    <t>Becker in vetro borosilicato 3.3 forma bassa 250 ml</t>
  </si>
  <si>
    <t>Becker in vetro borosilicato 3.3 forma bassa 3000 ml</t>
  </si>
  <si>
    <t>Becker in vetro borosilicato 3.3 forma bassa 400 ml</t>
  </si>
  <si>
    <t>Becker in vetro borosilicato 3.3 forma bassa 50 ml</t>
  </si>
  <si>
    <t>Becker in vetro borosilicato 3.3 forma bassa 5000 ml</t>
  </si>
  <si>
    <t>Becker in vetro borosilicato 3.3 forma bassa 600ml</t>
  </si>
  <si>
    <t>Becker in vetro Duran forma alta  600 ml</t>
  </si>
  <si>
    <t>Becker in vetro Duran forma bassa  100 ml</t>
  </si>
  <si>
    <t>Becker in vetro Duran forma bassa 250 ml</t>
  </si>
  <si>
    <t>Becker in vetro Duran forma bassa 50 ml</t>
  </si>
  <si>
    <t>Beuta codata da vuoto in vetro Duran da 100 ml</t>
  </si>
  <si>
    <t>Beuta codata da vuoto in vetro Duran da 1000 ml</t>
  </si>
  <si>
    <t xml:space="preserve">Beuta codata da vuoto in vetro Duran da 2000 ml </t>
  </si>
  <si>
    <t>Beuta codata da vuoto in vetro Duran da 250 ml</t>
  </si>
  <si>
    <t>Beuta codata da vuoto in vetro Duran da 500 ml</t>
  </si>
  <si>
    <t>Beuta in vetro borosilicato 3.3 collo  stretto 100 ml</t>
  </si>
  <si>
    <t>Beuta in vetro borosilicato 3.3 collo stretto 2000 ml</t>
  </si>
  <si>
    <t>Beuta in vetro borosilicato 3.3 collo stretto 250 ml</t>
  </si>
  <si>
    <t>Unitario</t>
  </si>
  <si>
    <t>Beuta in vetro borosilicato 3.3 collo stretto 50 ml</t>
  </si>
  <si>
    <t>Beuta in vetro borosilicato 3.3 collo stretto da 1000 ml</t>
  </si>
  <si>
    <t>Beuta in vetro borosilicato 3.3 collo stretto da 25 ml</t>
  </si>
  <si>
    <t>Beuta in vetro borosilicato 3.3 collo stretto da 500 ml</t>
  </si>
  <si>
    <t>Beuta in vetro Duran 100 ml forma bassa</t>
  </si>
  <si>
    <t>Beuta in vetro Duran 250 ml forma bassa</t>
  </si>
  <si>
    <t>Beuta in vetro Duran 50 ml forma bassa</t>
  </si>
  <si>
    <t>Beuta in vetro Duran 500 ml forma bassa</t>
  </si>
  <si>
    <t>Beuta in vetro Duran da 25 ml forma bassa</t>
  </si>
  <si>
    <t>Beuta in vetro Pyrex  collo smerigliato  F29/32 ml.50</t>
  </si>
  <si>
    <t>Beuta in vetro Pyrex collo smerigliato  F29/32 ml.250</t>
  </si>
  <si>
    <t>Beuta in vetro Pyrex collo smerigliato F29/32 ml. 1000</t>
  </si>
  <si>
    <t>Beuta in vetro Pyrex collo smerigliato F29/32 ml.100</t>
  </si>
  <si>
    <t>Beuta in vetro Pyrex collo smerigliato F29/32 ml.500</t>
  </si>
  <si>
    <t>Beute in vetro borosilicato 3.3 collo largo da 200 ml</t>
  </si>
  <si>
    <t>Beute vetro borosilicato tipo simax 500 ml, con tacche a partire da 200 ml</t>
  </si>
  <si>
    <t>Bottiglia in vetro borosilicato  graduate trasparente con tappo a vite autoclavabili 100ml</t>
  </si>
  <si>
    <t>Bottiglia in vetro borosilicato graduata trasparente con tappo a vite autoclavabili 1000ml</t>
  </si>
  <si>
    <t>Bottiglia in vetro borosilicato graduate trasparente  con tappo a vite  autoclavabili 25ml</t>
  </si>
  <si>
    <t>Bottiglia in vetro borosilicato graduate trasparente  con tappo a vite autoclavabili 50ml</t>
  </si>
  <si>
    <t>Bottiglia in vetro borosilicato graduate trasparente con tappo a vite  autoclavabili 2000ml</t>
  </si>
  <si>
    <t>Bottiglia in vetro borosilicato graduate trasparente con tappo a vite  autoclavabili 500ml</t>
  </si>
  <si>
    <t>Bottiglia in vetro borosilicato graduate trasparente con tappo a vite autoclavabili 250ml</t>
  </si>
  <si>
    <t>Bottiglia rettangolare PE bocca larga ml 25 con tappo a vite e sottotappo</t>
  </si>
  <si>
    <t>Bottiglia rettangolare PE bocca larga ml 50 con tappo a vite e sottotappo</t>
  </si>
  <si>
    <t>Bottiglia rettangolare PE bocca larga ml 500 con tappo a vite e sottotappo</t>
  </si>
  <si>
    <t>Bottiglia vetro chiaro tappo a vite 10 ml Dim. 20X55mm h.</t>
  </si>
  <si>
    <t>Bottiglia vetro chiaro tappo a vite 5 ml Dim. 20X41h.</t>
  </si>
  <si>
    <t>Bottiglioni a collo largo in PE cap 5litri con tappo a vite e sottotappo</t>
  </si>
  <si>
    <t>Bottiglioni a collo stretto in PE cap 10litri con tappo a vite</t>
  </si>
  <si>
    <t>Bottiglioni a collo stretto in PE cap 5litri con tappo a vite</t>
  </si>
  <si>
    <t>Buretta di Mohr da 25 ml div 0.050 con rubinetto in teflon Cl. AS Originali HIRSCHMANN</t>
  </si>
  <si>
    <t>Capsule porcellana fondo tondo diametro 130mm</t>
  </si>
  <si>
    <t>Capsule porcellana fondo tondo diametro 150mm</t>
  </si>
  <si>
    <t>Capsule porcellana fondo tondo diametro 50-60mm</t>
  </si>
  <si>
    <t>Capsule porcellana fondo tondo diametro 80mm</t>
  </si>
  <si>
    <t>Cilindro graduato   in vetro borosilicato trasparente  1000ml</t>
  </si>
  <si>
    <t>Cilindro graduato   in vetro borosilicato trasparente  250ml</t>
  </si>
  <si>
    <t>Cilindro graduato   in vetro borosilicato trasparente 25ml</t>
  </si>
  <si>
    <t>Cilindro graduato  in vetro borosilicato trasparente  50ml</t>
  </si>
  <si>
    <t>Cilindro graduato  in vetro borosilicato trasparente 500ml</t>
  </si>
  <si>
    <t>Cilindro graduato in vetro borosilicato trasparente  10ml</t>
  </si>
  <si>
    <t>Cilindro graduato in vetro borosilicato trasparente 100ml</t>
  </si>
  <si>
    <t>Clips in acciaio per coni 14/23</t>
  </si>
  <si>
    <t>Clips in acciaio per coni 29/32</t>
  </si>
  <si>
    <t>Clips in plastica per giunti 14/23 gialle</t>
  </si>
  <si>
    <t>Clips in plastica per giunti 29/32 rosse</t>
  </si>
  <si>
    <t>Contenitori con tappo a pressione vincolato in PE ml 2,5</t>
  </si>
  <si>
    <t>Contenitori con tappo a pressione vincolato in PE ml 25</t>
  </si>
  <si>
    <t>Contenitori con tappo a pressione vincolato in PE ml 5</t>
  </si>
  <si>
    <t>Contenitori con tappo a pressione vincolato in PE ml 7</t>
  </si>
  <si>
    <t>Contenitori con tappo a pressione vincolato in PE ml35</t>
  </si>
  <si>
    <t>Contenitori in plastica con tappo a vite ML 180 per urine</t>
  </si>
  <si>
    <t>Contenitori in plastica PE  con doppio tappo  a vite 50 ml</t>
  </si>
  <si>
    <t>Contenitori in plastica PE con doppio  tappo a vite 100 ml</t>
  </si>
  <si>
    <t>Contenitori in plastica PE con doppio tappo a vite 1000 ml</t>
  </si>
  <si>
    <t>Contenitori in plastica PE con doppio tappo a vite 2000 ml</t>
  </si>
  <si>
    <t>Contenitori in plastica PE con doppio tappo a vite 250 ml</t>
  </si>
  <si>
    <t>Contenitori in plastica PE con doppio tappo a vite 500 ml</t>
  </si>
  <si>
    <t>Contenitori plastica per formalina 1000 ml con chiusura ermetica monouso</t>
  </si>
  <si>
    <t>Contenitori plastica per formalina 250 ml con chiusura ermetica monouso</t>
  </si>
  <si>
    <t>Contenitori plastica per formalina 3000 ml con chiusura ermetica monouso</t>
  </si>
  <si>
    <t>Contenitori plastica per formalina 500 ml con chiusura ermetica monouso</t>
  </si>
  <si>
    <t>Contenitori raccolta feci con paletta 30 ml</t>
  </si>
  <si>
    <t>Contenitori urine sterili 120ml in PP con tappo a vite</t>
  </si>
  <si>
    <t>Cristallizzatore vetro diam 110</t>
  </si>
  <si>
    <t>Cristallizzatore vetro diam 140</t>
  </si>
  <si>
    <t>Cristallizzatore vetro diam 190</t>
  </si>
  <si>
    <t>Cristallizzatore vetro diam 40</t>
  </si>
  <si>
    <t>Cristallizzatore vetro diam 50</t>
  </si>
  <si>
    <t>Cristallizzatore vetro diam 70</t>
  </si>
  <si>
    <t>Cristallizzatore vetro diam 90</t>
  </si>
  <si>
    <t>Cristallizzatore vetro Duran diam 140</t>
  </si>
  <si>
    <t>Cristallizzatore vetro Duran diam 190</t>
  </si>
  <si>
    <t>Cristallizzatore vetro Duran diam 40/50</t>
  </si>
  <si>
    <t>Cristallizzatore vetro Duran diam 70/80</t>
  </si>
  <si>
    <t>Cristallizzatore vetro Duran diam 90/110</t>
  </si>
  <si>
    <t xml:space="preserve">Cryobox in cartone 13x13cm h 5cm </t>
  </si>
  <si>
    <t xml:space="preserve">Cuffie Protezione rosso Fascia da testa, 25dB </t>
  </si>
  <si>
    <t>Dempol disinfettante</t>
  </si>
  <si>
    <t>Detersivo piatti x lavaggio vetreria in polvere 10Kg</t>
  </si>
  <si>
    <t>Detersivo piatti x lavaggio vetreria liquido 4lt</t>
  </si>
  <si>
    <t>Z361569</t>
  </si>
  <si>
    <t xml:space="preserve">EXTRACTOR FOR ETHIDIUM BROMIDE </t>
  </si>
  <si>
    <t>filo da sutura in ethilon non riassorbile 7/0</t>
  </si>
  <si>
    <t>filo da sutura in prolene non riassorbile 6/0</t>
  </si>
  <si>
    <t xml:space="preserve">filo da sutura in seta 4/0 </t>
  </si>
  <si>
    <t>FILTRI A2 PER MASCHERINE 3M SERIE 6000</t>
  </si>
  <si>
    <t>Filtri per siringa 0.22 µm  da 13 mm PES, non sterili</t>
  </si>
  <si>
    <t>Filtri per siringa 0.22 µm  da 25 mm PES, non sterili</t>
  </si>
  <si>
    <t>Flaconi lavaocchi per lavaggio oculare</t>
  </si>
  <si>
    <t>garze non sterili 5x5cm</t>
  </si>
  <si>
    <t xml:space="preserve">garze sterili 5x5cm </t>
  </si>
  <si>
    <t>GEL acrilammide CRITERION  PRECAST, 10% Criterion™ TGX Stain-Free™ Protein Gel, 12+2 well, 45 µl BIO-RAD</t>
  </si>
  <si>
    <t>GEL acrilammide CRITERION  PRECAST, 10% Criterion™ TGX Stain-Free™ Protein Gel, 18 well, 30 µl BIO-RAD</t>
  </si>
  <si>
    <t>GEL acrilammide CRITERION  PRECAST, 10% Criterion™ TGX Stain-Free™ Protein Gel, 26 well, 15 µl BIO-RAD</t>
  </si>
  <si>
    <t>GEL acrilammide CRITERION  PRECAST, 12% Criterion™ TGX Stain-Free™ Protein Gel, 12+2 well, 45 µl BIO-RAD</t>
  </si>
  <si>
    <t>GEL acrilammide CRITERION  PRECAST, 12% Criterion™ TGX Stain-Free™ Protein Gel, 18 well, 30 µl BIO-RAD</t>
  </si>
  <si>
    <t>GEL acrilammide CRITERION  PRECAST, 12% Criterion™ TGX Stain-Free™ Protein Gel, 26 well, 15 µl BIO-RAD</t>
  </si>
  <si>
    <t>GEL acrilammide CRITERION  PRECAST, 18% Criterion™ TGX Stain-Free™ Protein Gel, 12+2 well, 45 µl BIO-RAD</t>
  </si>
  <si>
    <t>GEL acrilammide CRITERION  PRECAST, 18% Criterion™ TGX Stain-Free™ Protein Gel, 18 well, 30 µl BIO-RAD</t>
  </si>
  <si>
    <t>GEL acrilammide CRITERION  PRECAST, 18% Criterion™ TGX Stain-Free™ Protein Gel, 26 well, 15 µl BIO-RAD</t>
  </si>
  <si>
    <t>GEL acrilammide CRITERION  PRECAST, 4–15% Criterion™ TGX Stain-Free™ Protein Gel, 12+2 well, 45 µl BIO-RAD</t>
  </si>
  <si>
    <t>GEL acrilammide CRITERION  PRECAST, 4–15% Criterion™ TGX Stain-Free™ Protein Gel, 18 well, 30 µl BIO-RAD</t>
  </si>
  <si>
    <t>GEL acrilammide CRITERION  PRECAST, 4–15% Criterion™ TGX Stain-Free™ Protein Gel, 26 well, 15 µl BIO-RAD</t>
  </si>
  <si>
    <t>GEL acrilammide CRITERION  PRECAST, 7.5% Criterion™ TGX Stain-Free™ Protein Gel, 12+2 well, 45 µl BIO-RAD</t>
  </si>
  <si>
    <t>GEL acrilammide CRITERION  PRECAST, 7.5% Criterion™ TGX Stain-Free™ Protein Gel, 18 well, 30 µl BIO-RAD</t>
  </si>
  <si>
    <t>GEL acrilammide CRITERION  PRECAST, 7.5% Criterion™ TGX Stain-Free™ Protein Gel, 26 well, 15 µl BIO-RAD</t>
  </si>
  <si>
    <t xml:space="preserve">Ghiaccio secco in busta </t>
  </si>
  <si>
    <t>Grembiule monouso polietilene</t>
  </si>
  <si>
    <t>G276</t>
  </si>
  <si>
    <t>Grid  Storage Box</t>
  </si>
  <si>
    <t xml:space="preserve">Guanti chirurgici monouso sterili </t>
  </si>
  <si>
    <t>Guanti di protezione in cuoio</t>
  </si>
  <si>
    <t>Guanti in vinile monouso senza talco</t>
  </si>
  <si>
    <t>Guanti per lavaggio vetreria uso domestico</t>
  </si>
  <si>
    <t>Guanti riutilizzabili da officina protezione</t>
  </si>
  <si>
    <t>guarnizione Schott-Duran in silicone VMQ per filettatura GL14 con inserto vulcanizzato in PTFE</t>
  </si>
  <si>
    <t>Imbuto Buchner in Porcellana Diametro 100 mm</t>
  </si>
  <si>
    <t>Imbuto Buchner in Porcellana Diametro 160 mm</t>
  </si>
  <si>
    <t>Imbuto Buchner in Porcellana Diametro 20 mm</t>
  </si>
  <si>
    <t>Imbuto Buchner in Porcellana Diametro 50 mm</t>
  </si>
  <si>
    <t>Imbuto Buchner in Porcellana Diametro 60 mm</t>
  </si>
  <si>
    <t>Imbuto Buchner in Porcellana Diametro 80 mm</t>
  </si>
  <si>
    <t>Imbuto filtrante setto poroso G3 diam. 100</t>
  </si>
  <si>
    <t>Imbuto filtrante setto poroso G3 diam. 70</t>
  </si>
  <si>
    <t>Imbuto filtrante setto poroso G4 diam. 100</t>
  </si>
  <si>
    <t>Imbuto filtrante setto poroso G4 diam. 130</t>
  </si>
  <si>
    <t>Imbuto filtrante setto poroso G4 diam. 50</t>
  </si>
  <si>
    <t>Imbuto filtrante setto poroso G4 diam. 75</t>
  </si>
  <si>
    <t>Imbuto filtrante setto poroso G5 diam. 100</t>
  </si>
  <si>
    <t>Imbuto filtrante setto poroso G5 diam. 50</t>
  </si>
  <si>
    <t>Imbuto filtrante setto poroso G5 diam. 70</t>
  </si>
  <si>
    <t>Imbuto in porcellana Hirsch 20mm</t>
  </si>
  <si>
    <t>Imbuto in porcellana Hirsch 30mm</t>
  </si>
  <si>
    <t>Imbuto in porcellana Hirsch 50mm</t>
  </si>
  <si>
    <t>Imbuto in porcellana Hirsch 70mm</t>
  </si>
  <si>
    <t>Imbuto in vetro per liquidi diam 100</t>
  </si>
  <si>
    <t>Imbuto in vetro per liquidi diam 120</t>
  </si>
  <si>
    <t>Imbuto in vetro per liquidi diam 150</t>
  </si>
  <si>
    <t>Imbuto in vetro per liquidi diam 300</t>
  </si>
  <si>
    <t>Imbuto in vetro per liquidi diam 60</t>
  </si>
  <si>
    <t>Imbuto in vetro per liquidi diam 80</t>
  </si>
  <si>
    <t>Imbuto in vetro per liquidi diam. 40mm</t>
  </si>
  <si>
    <t>Imbuto in vetro per liquidi diam. 70mm</t>
  </si>
  <si>
    <t>Imbuto separatore in vetro da 1000ml</t>
  </si>
  <si>
    <t>Imbuto separatore in vetro da 100ml</t>
  </si>
  <si>
    <t>Imbuto separatore in vetro da 2000ml</t>
  </si>
  <si>
    <t>Imbuto separatore in vetro da 250ml</t>
  </si>
  <si>
    <t>Imbuto separatore in vetro da 500ml</t>
  </si>
  <si>
    <t>Imbuto separatore in vetro da 50ml</t>
  </si>
  <si>
    <t>Lacci emostatici tubolari</t>
  </si>
  <si>
    <t>Lama microtomo profilo "C" cm16</t>
  </si>
  <si>
    <t>lampade 12V/50W  Lampade Microscopio Operatorio LEICA</t>
  </si>
  <si>
    <t>Manicotti impermeabili</t>
  </si>
  <si>
    <t>Maschere di protezione per formaldeide con filtro A1</t>
  </si>
  <si>
    <t>Maschere facciali filtranti, valvola di espirazione, Classe FFP1</t>
  </si>
  <si>
    <t>Maschere facciali filtranti, valvola di espirazione, Classe FFP2</t>
  </si>
  <si>
    <t>Maschere facciali filtranti, valvola di espirazione, Classe FFP3</t>
  </si>
  <si>
    <t>Maschere facciali filtranti, valvola di espirazione, Classe FFP4</t>
  </si>
  <si>
    <t>Matraccio tarato in vetro ambrato da 100 ml</t>
  </si>
  <si>
    <t>Matraccio tarato in vetro da 10 ml</t>
  </si>
  <si>
    <t>Matraccio tarato in vetro da 100 ml</t>
  </si>
  <si>
    <t>Matraccio tarato in vetro da 1000 ml</t>
  </si>
  <si>
    <t>Matraccio tarato in vetro da 20 ml</t>
  </si>
  <si>
    <t>Matraccio tarato in vetro da 200 ml</t>
  </si>
  <si>
    <t>Matraccio tarato in vetro da 2000 ml</t>
  </si>
  <si>
    <t>Matraccio tarato in vetro da 25 ml</t>
  </si>
  <si>
    <t>Matraccio tarato in vetro da 250 ml</t>
  </si>
  <si>
    <t>Matraccio tarato in vetro da 50 ml</t>
  </si>
  <si>
    <t>Matraccio tarato in vetro da 500 ml</t>
  </si>
  <si>
    <t>Matraccio tarato in vetro serigrafia marrone con tappo 10 ml</t>
  </si>
  <si>
    <t>Matraccio tarato in vetro serigrafia marrone con tappo 100 ml</t>
  </si>
  <si>
    <t>Matraccio tarato in vetro serigrafia marrone con tappo 1000 ml</t>
  </si>
  <si>
    <t>Matraccio tarato in vetro serigrafia marrone con tappo 2000 ml</t>
  </si>
  <si>
    <t>Matraccio tarato in vetro serigrafia marrone con tappo 25 ml</t>
  </si>
  <si>
    <t>Matraccio tarato in vetro serigrafia marrone con tappo 250 ml</t>
  </si>
  <si>
    <t>Matraccio tarato in vetro serigrafia marrone con tappo 5 ml</t>
  </si>
  <si>
    <t>Matraccio tarato in vetro serigrafia marrone con tappo 50 ml</t>
  </si>
  <si>
    <t>Matraccio tarato in vetro serigrafia marrone con tappo 500 ml</t>
  </si>
  <si>
    <t>Morsetto in lega leggera. Resistente alla corrosione.Per aste Ø fino a mm 16.</t>
  </si>
  <si>
    <t>Morsetto in lega leggera. Resistente alla corrosione.Per aste Ø fino a mm 20</t>
  </si>
  <si>
    <t xml:space="preserve">G7005-60061 </t>
  </si>
  <si>
    <t>MS Filaments AGILENT</t>
  </si>
  <si>
    <t>Nastro adesivo di carta 25 mm x 50 mt</t>
  </si>
  <si>
    <t>Nastro controllo sterilità a secco 50m</t>
  </si>
  <si>
    <t>Nastro controllo sterilità per autoclave</t>
  </si>
  <si>
    <t>Navicelle in plastica bianca  romboidali 3x5cm</t>
  </si>
  <si>
    <t>Navicelle in plastica nere romboidali 3x5cm</t>
  </si>
  <si>
    <t>Navicelle in plastica nere romboidali 7x10 cm</t>
  </si>
  <si>
    <t>Occhiali da laboratorio con telaio in plastica</t>
  </si>
  <si>
    <t>Pallone  vetro Duran 1 collo 14/23  fondo tondo 1000 ml</t>
  </si>
  <si>
    <t>Pallone  vetro Duran 1 collo 14/23  fondo tondo 50 ml</t>
  </si>
  <si>
    <t>Pallone  vetro Duran 1 collo 14/23 fondo tondo 25 ml</t>
  </si>
  <si>
    <t>Pallone  vetro Duran 1 collo 29/32  fondo tondo 100 ml</t>
  </si>
  <si>
    <t>Pallone  vetro Duran 1 collo 29/32  fondo tondo 1000 ml</t>
  </si>
  <si>
    <t>Pallone  vetro Duran 1 collo 29/32  fondo tondo 2000 ml</t>
  </si>
  <si>
    <t>Pallone  vetro Duran 1 collo 29/32  fondo tondo 250 ml</t>
  </si>
  <si>
    <t>Pallone  vetro Duran 1 collo 29/32  fondo tondo 50 ml</t>
  </si>
  <si>
    <t>Pallone  vetro Duran 1 collo 29/32  fondo tondo 500 ml</t>
  </si>
  <si>
    <t>Pallone  vetro Duran 2 colli 29/32- 14/23 100 ml</t>
  </si>
  <si>
    <t>Pallone  vetro Duran 2 colli 29/32- 14/23 1000 ml</t>
  </si>
  <si>
    <t>Pallone  vetro Duran 2 colli 29/32- 14/23 250 ml</t>
  </si>
  <si>
    <t>Pallone  vetro Duran 2 colli 29/32- 14/23 50 ml</t>
  </si>
  <si>
    <t>Pallone  vetro Duran 2 colli 29/32- 14/23 500 ml</t>
  </si>
  <si>
    <t>Pallone  vetro Duran 3 colli 29/32 1000 ml</t>
  </si>
  <si>
    <t>Pallone  vetro Duran 3 colli Centrale 29/32- Laterali 14/23 100 ml</t>
  </si>
  <si>
    <t>Pallone  vetro Duran 3 colli Centrale 29/32- Laterali 14/23 250 ml</t>
  </si>
  <si>
    <t>Pallone  vetro Duran 3 colli Centrale 29/32- Laterali 14/23 500 ml</t>
  </si>
  <si>
    <t>Pallone in vetro  3 colli 14/23 100ml</t>
  </si>
  <si>
    <t xml:space="preserve">Pallone in vetro 1 collo 14/23 10ml </t>
  </si>
  <si>
    <t>Pallone in vetro 2 colli 14/23  25ml</t>
  </si>
  <si>
    <t xml:space="preserve">Pallone in vetro 2 colli 14/23 100ml </t>
  </si>
  <si>
    <t xml:space="preserve">Pallone in vetro 3 colli 14/23 25ml </t>
  </si>
  <si>
    <t xml:space="preserve">Pallone in vetro 3 colli 14/23 50ml </t>
  </si>
  <si>
    <t xml:space="preserve">Pallone in vetro 3 colli da 29/32 500ml </t>
  </si>
  <si>
    <t>Pallone paraspruzzi in vetro da 100 ml per rotavapor cono M29/32 F29/39</t>
  </si>
  <si>
    <t>Pallone paraspruzzi in vetro da 250 ml per rotavapor cono M29/32 F29/39</t>
  </si>
  <si>
    <t>Pallone paraspruzzi in vetro da 500 ml per rotavapor cono M29/32 F29/39</t>
  </si>
  <si>
    <t>Pallone vetro Duran 1 collo 29/32   fondo tondo 25 ml</t>
  </si>
  <si>
    <t>Pallone vetro Duran 1 collo 29/32  fondo tondo 3000 ml</t>
  </si>
  <si>
    <t>Pallone vetro Duran 2 colli 14/23  fondo tondo 50 ml</t>
  </si>
  <si>
    <t>Pallone vetro Duran 2 colli 29/32 fondo tondo 500 ml</t>
  </si>
  <si>
    <t>Pallone vetro Duran 2 colli 29/32 fonfo tondo 250 ml</t>
  </si>
  <si>
    <t>Pantaloni (Green)</t>
  </si>
  <si>
    <t>Pantaloni ignifughi</t>
  </si>
  <si>
    <t>Pantaloni monouso impermeabili (x macello /stalla)</t>
  </si>
  <si>
    <t>PESAFILTRO 25x40</t>
  </si>
  <si>
    <t>Phon da laboratorio 2000-2500 WATT</t>
  </si>
  <si>
    <t>Pinza a gambo libero in lega leggera antiacido apertura 10-20 mm</t>
  </si>
  <si>
    <t>Pinza a gambo libero in lega leggera antiacido apertura 20-30 mm</t>
  </si>
  <si>
    <t>Pinza a gambo libero in lega leggera antiacido apertura 30-40 mm</t>
  </si>
  <si>
    <t>PINZA HOFFMAN apertura 20</t>
  </si>
  <si>
    <t>Pinze a griffe apertura 0-80 mm</t>
  </si>
  <si>
    <t>Pinze stringitubo secondo Hoffman apertura 20 mm</t>
  </si>
  <si>
    <t>Pinzetta da medicazione plastica</t>
  </si>
  <si>
    <t xml:space="preserve">Pinzetta in acciaio nichelato, punta fine, lungh. 160mm </t>
  </si>
  <si>
    <t xml:space="preserve">Pinzetta in acciaio nichelato, punta smussata, lungh. 160mm </t>
  </si>
  <si>
    <t xml:space="preserve">Pinzetta in acciaio nichelato, punta smussata, lungh. 200mm </t>
  </si>
  <si>
    <t xml:space="preserve">Pinzette punta curva n.7 Dumont mis 7 </t>
  </si>
  <si>
    <t xml:space="preserve">Pinzette punta dritta n.5 Dumont mis 5 </t>
  </si>
  <si>
    <t>Pipetta graduata  in vetro con stantuffo 10 ml</t>
  </si>
  <si>
    <t>Pipetta graduata  in vetro con stantuffo 2 ml</t>
  </si>
  <si>
    <t>Pipetta graduata  in vetro con stantuffo 25 ml</t>
  </si>
  <si>
    <t>Pipetta graduata  in vetro con stantuffo 5 ml</t>
  </si>
  <si>
    <t>Pipetta graduata in vetro con stantuffo 1 ml</t>
  </si>
  <si>
    <t>Pipetta graduata senza stantuffo 1 ml Cl. AS  vuotamento parziale</t>
  </si>
  <si>
    <t>Pipetta graduata senza stantuffo 10 ml  Cl. AS  vuotamento parziale</t>
  </si>
  <si>
    <t>Pipetta graduata senza stantuffo 2 ml  Cl. AS  vuotamento parziale</t>
  </si>
  <si>
    <t>Pipetta graduata senza stantuffo 20 ml  Cl. AS  vuotamento parziale</t>
  </si>
  <si>
    <t>Pipetta graduata senza stantuffo 5 ml  Cl. AS  vuotamento parziale</t>
  </si>
  <si>
    <t>Pipetta in vetro 20 ml 1 tacca scolamento totale</t>
  </si>
  <si>
    <t>Pipetta in vetro 25 ml 1 tacca scolamento totale</t>
  </si>
  <si>
    <t>Pipetta in vetro graduata 1 ml vuotamento totale</t>
  </si>
  <si>
    <t>Pipetta in vetro graduata 10 ml vuotamento totale</t>
  </si>
  <si>
    <t>Pipetta in vetro graduata 25 ml vuotamento totale</t>
  </si>
  <si>
    <t>Pipetta in vetro graduata 5 ml vuotamento totale</t>
  </si>
  <si>
    <t>Pistone PTFE siringhe Hamilton (1705) 50uL</t>
  </si>
  <si>
    <t>Pistone PTFE siringhe Hamilton (1710) 100uL</t>
  </si>
  <si>
    <t>Pistone PTFE siringhe Hamilton (1725) 250uL</t>
  </si>
  <si>
    <t>Pistone PTFE siringhe Hamilton (1750) 500uL</t>
  </si>
  <si>
    <t>Portaprovette in plastica diam. 16 mm</t>
  </si>
  <si>
    <t>Portaprovette in plastica PP autoclavabile diam. 16 mm 12 posti</t>
  </si>
  <si>
    <t>Portaprovette in plastica PP autoclavabile diam. 16 mm 60 posti</t>
  </si>
  <si>
    <t xml:space="preserve">Portaprovette in plastica PP autoclavabile per microprovette da 1,5ml  80posti </t>
  </si>
  <si>
    <t>Portavetrini postale a 3 posti 10pcs</t>
  </si>
  <si>
    <t>Propipetta quick per pipetta graduata in gomma</t>
  </si>
  <si>
    <t>PROVETTA 13ML PP T.VITE NEUTRO, fondo a U, STERILE</t>
  </si>
  <si>
    <t>PROVETTA IN PET - ADDITIVO: EDTA K2 (5.4 mg), 13X75 MM, 3 mL, TAPPO: LILLA</t>
  </si>
  <si>
    <t>PROVETTA PER EMATOLOGIA IN PET  - ADDITIVO: EDTA K2 (18 mg), 10 mL, TAPPO: LILLA</t>
  </si>
  <si>
    <t>PROVETTA PER PLASMA IN PET - ADDITIVO: EPARINA DI SODIO 68 IU COATING DIMENSIONI: 13x75 mm, 4 mL</t>
  </si>
  <si>
    <t xml:space="preserve">PROVETTA SECCA PER SIERO  CON ATTIVATORE DI COAGULAZIONE - 13X100 mm, VOL.NOMINALE 7mL </t>
  </si>
  <si>
    <t>PROVETTA SST II PER SIERO IN PET - CLINICAMENTE TESTATA PER MONITORAGGIO FARMACOLOGICO -13x100 mm, 5 mL</t>
  </si>
  <si>
    <t xml:space="preserve">provette cilindriche graduate c/bordo in PP capacità 10 ml </t>
  </si>
  <si>
    <t>Provette per centrifuga in vetro 16x105 non graduate</t>
  </si>
  <si>
    <t>Provette vetro 12X100</t>
  </si>
  <si>
    <t>Provette vetro 12X120</t>
  </si>
  <si>
    <t>Provette vetro 16X160</t>
  </si>
  <si>
    <t>Provette vetro 18X180</t>
  </si>
  <si>
    <t>Raccordo curvo con PortaGomma  smeriglio maschio  29/32</t>
  </si>
  <si>
    <t>Raccordo curvo con PortaGomma  smeriglio maschio 14/23</t>
  </si>
  <si>
    <t>Raccordo curvo con Rubinetto teflon e  PortaGomma  smeriglio maschio 14/23</t>
  </si>
  <si>
    <t>Raccordo curvo con Rubinetto teflon e  PortaGomma  smeriglio maschio 29/32</t>
  </si>
  <si>
    <t>Raccordo in vetro dritto con setto poroso m 29/32- f 29/32</t>
  </si>
  <si>
    <t>Respiratori monouso vapori , gas acidi, polveri, nebbie FFABE1P23</t>
  </si>
  <si>
    <t>Rotolo  di pellicola (150 metri)</t>
  </si>
  <si>
    <t xml:space="preserve">rotolo carta/plastica per sterilizzare 200mtx10cm con soffietto </t>
  </si>
  <si>
    <t>rotolo carta/plastica per sterilizzare 200mtx30cm con soffietto</t>
  </si>
  <si>
    <t>rotolo carta/plastica per sterilizzare 200mtx5,5cm con soffietto</t>
  </si>
  <si>
    <t>Rotolo di alluminio (150 metri)</t>
  </si>
  <si>
    <t>RUBBER BULB, 2 mL, FOR PASTEUR PIPETTES (tettarelle in lattice naturale)</t>
  </si>
  <si>
    <t xml:space="preserve">Rubinetto unidirezionale, con chiavetta PTFE. Foro dritto. </t>
  </si>
  <si>
    <t xml:space="preserve">salopette da lavoro </t>
  </si>
  <si>
    <t xml:space="preserve">Scatola in plastica 130x130 mm, altezza 52 fori 9x9 Ø12.5mm </t>
  </si>
  <si>
    <t>Scatola per microprovette da 64 posti</t>
  </si>
  <si>
    <t>Scatola porta vetrini 26x76 mm da 50 posti  per 50 vetrini 26x76 mm</t>
  </si>
  <si>
    <t xml:space="preserve">scatole per  stoccaggio in PP da 100 posti per vials 2mL </t>
  </si>
  <si>
    <t xml:space="preserve">scatole per  stoccaggio in PP da 81 posti per vials 2mL </t>
  </si>
  <si>
    <t>Scatole portavetrini ABS da 100 posti</t>
  </si>
  <si>
    <t>44-13072</t>
  </si>
  <si>
    <t>Scatole portavetrini ABS da 50 posti per  vetrini 26x76 mm</t>
  </si>
  <si>
    <t>Scatoline plastica trasparenti dimensioni esterne cm 2,8 x 2,8 h 2,2</t>
  </si>
  <si>
    <t>Scovolino con ciuffo in crine diam. 10/12 mm</t>
  </si>
  <si>
    <t>Scovolino con ciuffo in crine diam. 20 mm</t>
  </si>
  <si>
    <t>Scovolino con ciuffo in crine diam. 30 mm</t>
  </si>
  <si>
    <t>Scovolino con ciuffo in crine diam. 40/50 mm</t>
  </si>
  <si>
    <t>setacci metallo 63µm Ø 20cm</t>
  </si>
  <si>
    <t>Siringa Hamilton 10µl per GC</t>
  </si>
  <si>
    <t>Sottoguanti cotone</t>
  </si>
  <si>
    <t>SOTTOTAPPI in plastica X14\23</t>
  </si>
  <si>
    <t>SOTTOTAPPI in plastica X29\32</t>
  </si>
  <si>
    <t>Sovrascarpe PP monouso</t>
  </si>
  <si>
    <t>Spatola doppio cucchiaino acciaio 180 mm</t>
  </si>
  <si>
    <t>SPATOLA SOTTILE in acciaio 210mm</t>
  </si>
  <si>
    <t>spatole con cucchiaio in acciaio 150mm</t>
  </si>
  <si>
    <t>Spatole doppia in acciaio piatte 210mm</t>
  </si>
  <si>
    <t>spatole piatte ricurve in acciao 210mm</t>
  </si>
  <si>
    <t xml:space="preserve">5190-6144  </t>
  </si>
  <si>
    <t>Split/Splitless Inlet Gold Seals  AGILENT</t>
  </si>
  <si>
    <t xml:space="preserve">5182-9652  </t>
  </si>
  <si>
    <t xml:space="preserve">5188-5367  </t>
  </si>
  <si>
    <t>Spruzzetta 250 ml collo largo per acetone con valvola di non ritorno con iscrizione stampata</t>
  </si>
  <si>
    <t>Spruzzetta 250 ml collo largo per etanolo con valvola di non ritorno con iscrizione stampata</t>
  </si>
  <si>
    <t>Supporto in PP per microprovette da 1,5ml  100posti</t>
  </si>
  <si>
    <t>Tamponcini cotonati monouso sterili in legno</t>
  </si>
  <si>
    <t>Tamponi sterili con terreno di trasporto</t>
  </si>
  <si>
    <t>Tamponi sterili con terreno di trasporto Amies</t>
  </si>
  <si>
    <t>Tamponi sterili con terreno di trasporto Amies con carbone</t>
  </si>
  <si>
    <t>Tamponi sterili manico legno</t>
  </si>
  <si>
    <t>Tamponi sterili senza terreno di trasporto</t>
  </si>
  <si>
    <t>Tappini auricolari monouso antirumore</t>
  </si>
  <si>
    <t>TAPPO A VITE GL32 colore blu (coperchio PP e guarnizione LDPE)</t>
  </si>
  <si>
    <t>TAPPO A VITE GL45 colore blu (coperchio PP e guarnizione LDPE)</t>
  </si>
  <si>
    <t>Tappo in vetro soffiato 14 /23</t>
  </si>
  <si>
    <t>Tappo in vetro soffiato 29/32</t>
  </si>
  <si>
    <t>TAPPO PER PROVETTA ALETTATO IN PE MM 16 (conf 2000 pz)</t>
  </si>
  <si>
    <t>TAPPO PP 14\23</t>
  </si>
  <si>
    <t>TAPPO PP 29\32</t>
  </si>
  <si>
    <t>Termometro a caldo senza smer. + 250° C</t>
  </si>
  <si>
    <t>Termometro ad alcool da freddo -100° C</t>
  </si>
  <si>
    <t>Termometro con smer. + 250° C</t>
  </si>
  <si>
    <t>Tettarelle in lattice per pipette pasteur(cf.500)</t>
  </si>
  <si>
    <t>Tube 4.5 ml, Clotting Activator/Serum, 75x13 mm, white EU code, PP SARSTEDT</t>
  </si>
  <si>
    <t>Tubo gomma orange 14x10 per acqua</t>
  </si>
  <si>
    <t>Tubo gomma orange 4x6 per acqua</t>
  </si>
  <si>
    <t>Tubo gomma orange 6x9 per acqua</t>
  </si>
  <si>
    <t>Tubo gomma orange 7x10 per acqua</t>
  </si>
  <si>
    <t>Tubo gomma orange 8x12 per acqua</t>
  </si>
  <si>
    <t>Tubo gomma orange 9x13 per acqua</t>
  </si>
  <si>
    <t>SA1121320</t>
  </si>
  <si>
    <t>Tubo in ceramica per TC/EA “Thermo”</t>
  </si>
  <si>
    <t>SA1121310</t>
  </si>
  <si>
    <t>Tubo in Glassy Carbon per TC/EA “Thermo”</t>
  </si>
  <si>
    <t xml:space="preserve">Tubo in gomma orange 12x8mm </t>
  </si>
  <si>
    <t>Tubo in gomma orange 14x10 mm</t>
  </si>
  <si>
    <t>Tubo in gomma siliconica 4x7 mm</t>
  </si>
  <si>
    <t>Tubo in gomma siliconica 8x11 mm</t>
  </si>
  <si>
    <t>Tubo in gomma trasparente (per alimenti) 10 x 14 mm1 mt.</t>
  </si>
  <si>
    <t xml:space="preserve">Tubo in gomma trasparente (per alimenti) 6 x 8 mm </t>
  </si>
  <si>
    <t>Tubo in gomma trasparente 15x18 mm</t>
  </si>
  <si>
    <t>Tubo neoprene nero 6X9</t>
  </si>
  <si>
    <t>Tubo para arancione 105 mm 8x16 (medio)</t>
  </si>
  <si>
    <t>TUBO SILICONE 10X14</t>
  </si>
  <si>
    <t>TUBO SILICONE 2X4</t>
  </si>
  <si>
    <t>TUBO SILICONE 4X6</t>
  </si>
  <si>
    <t>TUBO SILICONE 8X12</t>
  </si>
  <si>
    <t>TUBO TYGON 4,8-8.0</t>
  </si>
  <si>
    <t>TUBO TYGON 8-12.7</t>
  </si>
  <si>
    <t>Tuta protettiva con cappuccio  categoria CE I</t>
  </si>
  <si>
    <t xml:space="preserve">VACUTAINER ADATTATORE LUER STERILE PER AGO A FARFALLA PER PRELIEVI MULTIPLI </t>
  </si>
  <si>
    <t>Vaschetta per colorazione in vetro tipo Hellendahl</t>
  </si>
  <si>
    <t>B.28.48.3.01</t>
  </si>
  <si>
    <t>vetrini portaoggetto 48x21x1,2/1,4 lavati e sgrassati</t>
  </si>
  <si>
    <t>vetrini portaoggetto 53x48x1,4 lavati e sgrassati</t>
  </si>
  <si>
    <t>Vetro orologio in vetro Duran o simili, diametro 100 mm</t>
  </si>
  <si>
    <t>Vetro orologio in vetro Duran o simili, diametro 50 mm</t>
  </si>
  <si>
    <t>Visiera paraschizzi</t>
  </si>
  <si>
    <t>NON SI APPLICA</t>
  </si>
  <si>
    <t>Quantità</t>
  </si>
  <si>
    <t>Ditta</t>
  </si>
  <si>
    <t>50 g</t>
  </si>
  <si>
    <t>1 litro</t>
  </si>
  <si>
    <t>100g</t>
  </si>
  <si>
    <t>100 g</t>
  </si>
  <si>
    <t>2,5 litro</t>
  </si>
  <si>
    <t>100mg</t>
  </si>
  <si>
    <t>1g</t>
  </si>
  <si>
    <t>250ml</t>
  </si>
  <si>
    <t>1mg</t>
  </si>
  <si>
    <t>1 g</t>
  </si>
  <si>
    <t>250 g</t>
  </si>
  <si>
    <t>1000g</t>
  </si>
  <si>
    <t>100ml</t>
  </si>
  <si>
    <t>50g</t>
  </si>
  <si>
    <t>500g</t>
  </si>
  <si>
    <t>5ml</t>
  </si>
  <si>
    <t>500 ml</t>
  </si>
  <si>
    <t>10fiale</t>
  </si>
  <si>
    <t>10g</t>
  </si>
  <si>
    <t>5g</t>
  </si>
  <si>
    <t>500ml</t>
  </si>
  <si>
    <t>100pz</t>
  </si>
  <si>
    <t>50pz</t>
  </si>
  <si>
    <t>250g</t>
  </si>
  <si>
    <t>1 fiala</t>
  </si>
  <si>
    <t>1000u</t>
  </si>
  <si>
    <t>10 g</t>
  </si>
  <si>
    <t>500 g</t>
  </si>
  <si>
    <t>1 Kg</t>
  </si>
  <si>
    <t>25 g</t>
  </si>
  <si>
    <t>100 ml</t>
  </si>
  <si>
    <t>5 g</t>
  </si>
  <si>
    <t>50ml</t>
  </si>
  <si>
    <t>25g</t>
  </si>
  <si>
    <t>kit 500tests</t>
  </si>
  <si>
    <t>1000ml</t>
  </si>
  <si>
    <t>10pz/conf</t>
  </si>
  <si>
    <t>10x500ml</t>
  </si>
  <si>
    <t>60tests</t>
  </si>
  <si>
    <t>10ml</t>
  </si>
  <si>
    <t>10pz</t>
  </si>
  <si>
    <t xml:space="preserve"> 5Kgx4</t>
  </si>
  <si>
    <t>10000U</t>
  </si>
  <si>
    <t>1000 g</t>
  </si>
  <si>
    <t>8ml</t>
  </si>
  <si>
    <t>500pz</t>
  </si>
  <si>
    <t>200pz</t>
  </si>
  <si>
    <t>15ml</t>
  </si>
  <si>
    <t>4x16</t>
  </si>
  <si>
    <t>4pz</t>
  </si>
  <si>
    <t>80pz</t>
  </si>
  <si>
    <t>5mg</t>
  </si>
  <si>
    <t>kit 200tests</t>
  </si>
  <si>
    <t>kit</t>
  </si>
  <si>
    <t>10µl</t>
  </si>
  <si>
    <t>kit 105test</t>
  </si>
  <si>
    <t>5000ml</t>
  </si>
  <si>
    <t>2500ml</t>
  </si>
  <si>
    <t>10x10ml</t>
  </si>
  <si>
    <t>1 kg</t>
  </si>
  <si>
    <t>25 ml</t>
  </si>
  <si>
    <t>10x5ml</t>
  </si>
  <si>
    <t>10 ml</t>
  </si>
  <si>
    <t>1l</t>
  </si>
  <si>
    <t>50 ml</t>
  </si>
  <si>
    <t>10x1000ml</t>
  </si>
  <si>
    <t>36pz</t>
  </si>
  <si>
    <t>10 mg</t>
  </si>
  <si>
    <t>x10litri</t>
  </si>
  <si>
    <t>6x500ml</t>
  </si>
  <si>
    <t>5x1ml</t>
  </si>
  <si>
    <t>160µl 100 tests</t>
  </si>
  <si>
    <t>1ml</t>
  </si>
  <si>
    <t>100 tests</t>
  </si>
  <si>
    <t>50µg</t>
  </si>
  <si>
    <t>200µl</t>
  </si>
  <si>
    <t>1000unità</t>
  </si>
  <si>
    <t>4x250µl</t>
  </si>
  <si>
    <t>2mg</t>
  </si>
  <si>
    <t>500µl</t>
  </si>
  <si>
    <t>5x500unità</t>
  </si>
  <si>
    <t>250mg</t>
  </si>
  <si>
    <t>kit 40test</t>
  </si>
  <si>
    <t>500U</t>
  </si>
  <si>
    <t>50ml+50ml</t>
  </si>
  <si>
    <t>250ml+250ml</t>
  </si>
  <si>
    <t>5x100ml</t>
  </si>
  <si>
    <t>kit 96tests</t>
  </si>
  <si>
    <t>5litri</t>
  </si>
  <si>
    <t>200ml</t>
  </si>
  <si>
    <t>4x1ml</t>
  </si>
  <si>
    <t>2x3ml</t>
  </si>
  <si>
    <t>Kit 50 tests</t>
  </si>
  <si>
    <t>40pz</t>
  </si>
  <si>
    <t>120pz</t>
  </si>
  <si>
    <t>60pz</t>
  </si>
  <si>
    <t>3pz</t>
  </si>
  <si>
    <t>12pz</t>
  </si>
  <si>
    <t>24pz</t>
  </si>
  <si>
    <t>5pz</t>
  </si>
  <si>
    <t>20µl</t>
  </si>
  <si>
    <t>0,5mg</t>
  </si>
  <si>
    <t>20ml</t>
  </si>
  <si>
    <t>20000ml</t>
  </si>
  <si>
    <t>4000ml</t>
  </si>
  <si>
    <t>30tests</t>
  </si>
  <si>
    <t>kit 100test</t>
  </si>
  <si>
    <t>3x1ml</t>
  </si>
  <si>
    <t>200g</t>
  </si>
  <si>
    <t>0,5ml</t>
  </si>
  <si>
    <t>2x250µl</t>
  </si>
  <si>
    <t>kit 350test</t>
  </si>
  <si>
    <t>kit50 test</t>
  </si>
  <si>
    <t>500mg</t>
  </si>
  <si>
    <t>25litri</t>
  </si>
  <si>
    <t>100µl</t>
  </si>
  <si>
    <t>2x2,5ml</t>
  </si>
  <si>
    <t>kit 1000tests</t>
  </si>
  <si>
    <t>4x100ml</t>
  </si>
  <si>
    <t>1 pz</t>
  </si>
  <si>
    <t>0,5g</t>
  </si>
  <si>
    <t>50mg</t>
  </si>
  <si>
    <t>10 pz</t>
  </si>
  <si>
    <t>12x100ml</t>
  </si>
  <si>
    <t>250 ml</t>
  </si>
  <si>
    <t>2,5 l</t>
  </si>
  <si>
    <t>10µg</t>
  </si>
  <si>
    <t>kit 112test</t>
  </si>
  <si>
    <t>vedi identificativo prodotto</t>
  </si>
  <si>
    <t>200µg/ml</t>
  </si>
  <si>
    <t>10plex</t>
  </si>
  <si>
    <t>25µg</t>
  </si>
  <si>
    <t>kit 150 tests</t>
  </si>
  <si>
    <t>5 litro</t>
  </si>
  <si>
    <t>Kit 10tests</t>
  </si>
  <si>
    <t>5µg</t>
  </si>
  <si>
    <t>1pz</t>
  </si>
  <si>
    <t>120ml</t>
  </si>
  <si>
    <t>kit 500 tests</t>
  </si>
  <si>
    <t>48pz</t>
  </si>
  <si>
    <t>125ml</t>
  </si>
  <si>
    <t xml:space="preserve">1 g </t>
  </si>
  <si>
    <t>10litri</t>
  </si>
  <si>
    <t>280pz</t>
  </si>
  <si>
    <t>kit 100tests</t>
  </si>
  <si>
    <t>50tests</t>
  </si>
  <si>
    <t>kit100tests</t>
  </si>
  <si>
    <t>10mg</t>
  </si>
  <si>
    <t>3x1,5 ml</t>
  </si>
  <si>
    <t xml:space="preserve"> 100 g</t>
  </si>
  <si>
    <t>15pz</t>
  </si>
  <si>
    <t>10x100ml</t>
  </si>
  <si>
    <t>6x100ml</t>
  </si>
  <si>
    <t>5x10</t>
  </si>
  <si>
    <t>384tips</t>
  </si>
  <si>
    <t>kit25tests</t>
  </si>
  <si>
    <t>100µg</t>
  </si>
  <si>
    <t>96tests</t>
  </si>
  <si>
    <t xml:space="preserve">1000 g </t>
  </si>
  <si>
    <t>2X 200ml</t>
  </si>
  <si>
    <t>1000pz</t>
  </si>
  <si>
    <t>1Kg</t>
  </si>
  <si>
    <t>100gr</t>
  </si>
  <si>
    <t>30 strip</t>
  </si>
  <si>
    <t>125strip</t>
  </si>
  <si>
    <t>10piastre</t>
  </si>
  <si>
    <t>300pz</t>
  </si>
  <si>
    <t>20pz</t>
  </si>
  <si>
    <t>500 pz</t>
  </si>
  <si>
    <t>kit 50test</t>
  </si>
  <si>
    <t>40000U</t>
  </si>
  <si>
    <t>50000U</t>
  </si>
  <si>
    <t>25pz</t>
  </si>
  <si>
    <t>50 mg</t>
  </si>
  <si>
    <t>25ml</t>
  </si>
  <si>
    <t>5 mg</t>
  </si>
  <si>
    <t>1000tests</t>
  </si>
  <si>
    <t>400ml</t>
  </si>
  <si>
    <t>50µl</t>
  </si>
  <si>
    <t>&gt;250unità</t>
  </si>
  <si>
    <t>10gel</t>
  </si>
  <si>
    <t>12 flaconi</t>
  </si>
  <si>
    <t>12x1000g</t>
  </si>
  <si>
    <t>kit 100pz</t>
  </si>
  <si>
    <t>kit 50tests</t>
  </si>
  <si>
    <t>kit 96x4 tests</t>
  </si>
  <si>
    <t>kit 50pz</t>
  </si>
  <si>
    <t>100tab</t>
  </si>
  <si>
    <t>125pz</t>
  </si>
  <si>
    <t>2500g</t>
  </si>
  <si>
    <t>1MU</t>
  </si>
  <si>
    <t>25 mg</t>
  </si>
  <si>
    <t>20tablets</t>
  </si>
  <si>
    <t>75pz</t>
  </si>
  <si>
    <t>480pz</t>
  </si>
  <si>
    <t>252pz</t>
  </si>
  <si>
    <t>250 mg</t>
  </si>
  <si>
    <t>4000 pz</t>
  </si>
  <si>
    <t>250 pz</t>
  </si>
  <si>
    <t>2000pz</t>
  </si>
  <si>
    <t>100 mg</t>
  </si>
  <si>
    <t>25MU</t>
  </si>
  <si>
    <t>1,25ml</t>
  </si>
  <si>
    <t>250tests</t>
  </si>
  <si>
    <t>25mg</t>
  </si>
  <si>
    <t>500 mg</t>
  </si>
  <si>
    <t>1gr</t>
  </si>
  <si>
    <t>450ml</t>
  </si>
  <si>
    <t>kit 440tests</t>
  </si>
  <si>
    <t>500tests</t>
  </si>
  <si>
    <t>kit150tests</t>
  </si>
  <si>
    <t>fit 30tests</t>
  </si>
  <si>
    <t>800pz</t>
  </si>
  <si>
    <t>7000pz</t>
  </si>
  <si>
    <t>1800pz</t>
  </si>
  <si>
    <t>250pz</t>
  </si>
  <si>
    <t>960pz</t>
  </si>
  <si>
    <t xml:space="preserve"> 50pz x rack</t>
  </si>
  <si>
    <t>768pz</t>
  </si>
  <si>
    <t>10000pz</t>
  </si>
  <si>
    <t>7680pz</t>
  </si>
  <si>
    <t>9600pz</t>
  </si>
  <si>
    <t>3840pz</t>
  </si>
  <si>
    <t>960 pz</t>
  </si>
  <si>
    <t>768 pz</t>
  </si>
  <si>
    <t>240pz</t>
  </si>
  <si>
    <t>3000pz</t>
  </si>
  <si>
    <t>96pzx5vassoi</t>
  </si>
  <si>
    <t>96pz x 5vassoi</t>
  </si>
  <si>
    <t>kit 50 tests</t>
  </si>
  <si>
    <t>10fogli</t>
  </si>
  <si>
    <t>kit 250 tests</t>
  </si>
  <si>
    <t>20g</t>
  </si>
  <si>
    <t>2x96tests</t>
  </si>
  <si>
    <t>4x96tests</t>
  </si>
  <si>
    <t>200tests</t>
  </si>
  <si>
    <t>100tests</t>
  </si>
  <si>
    <t>1000µl</t>
  </si>
  <si>
    <t>20µg</t>
  </si>
  <si>
    <t>5Kg</t>
  </si>
  <si>
    <t>20 mg</t>
  </si>
  <si>
    <t>400U</t>
  </si>
  <si>
    <t>40tests</t>
  </si>
  <si>
    <t>112tests</t>
  </si>
  <si>
    <t>250µl</t>
  </si>
  <si>
    <t>2000unità</t>
  </si>
  <si>
    <t>10000u</t>
  </si>
  <si>
    <t>kit400test</t>
  </si>
  <si>
    <t>kit50test</t>
  </si>
  <si>
    <t>kit250test</t>
  </si>
  <si>
    <t>1500g</t>
  </si>
  <si>
    <t>20Kg</t>
  </si>
  <si>
    <t>25kg</t>
  </si>
  <si>
    <t>2pz</t>
  </si>
  <si>
    <t>11ml</t>
  </si>
  <si>
    <t>4x30ml</t>
  </si>
  <si>
    <t>20litri</t>
  </si>
  <si>
    <t>2,5 Kg</t>
  </si>
  <si>
    <t>25 fogli</t>
  </si>
  <si>
    <t xml:space="preserve"> 2,5 Kg</t>
  </si>
  <si>
    <t>kit 25gel</t>
  </si>
  <si>
    <t>300 g</t>
  </si>
  <si>
    <t>1fiala</t>
  </si>
  <si>
    <t>10x80ml</t>
  </si>
  <si>
    <t xml:space="preserve">1 Kg </t>
  </si>
  <si>
    <t>120pz/conf</t>
  </si>
  <si>
    <t>125pz/conf</t>
  </si>
  <si>
    <t>400pz</t>
  </si>
  <si>
    <t>8 pz</t>
  </si>
  <si>
    <t>2500u</t>
  </si>
  <si>
    <t>400µl</t>
  </si>
  <si>
    <t>2 g</t>
  </si>
  <si>
    <t>kit 250test</t>
  </si>
  <si>
    <t>5x5ml</t>
  </si>
  <si>
    <t>1x48well</t>
  </si>
  <si>
    <t>3,5Kg</t>
  </si>
  <si>
    <t xml:space="preserve"> 1mg</t>
  </si>
  <si>
    <t>2x0,75ml</t>
  </si>
  <si>
    <t>10IU</t>
  </si>
  <si>
    <t>20rack da 25pz</t>
  </si>
  <si>
    <t>450pz</t>
  </si>
  <si>
    <t>12 m</t>
  </si>
  <si>
    <t>4 litri</t>
  </si>
  <si>
    <t>10fialex5ml</t>
  </si>
  <si>
    <t>1kg</t>
  </si>
  <si>
    <t>kit per 300ml</t>
  </si>
  <si>
    <t>190pz</t>
  </si>
  <si>
    <t>4x1,25ml</t>
  </si>
  <si>
    <t>100fogli</t>
  </si>
  <si>
    <t>250gr</t>
  </si>
  <si>
    <t>Confezionamento</t>
  </si>
  <si>
    <t>Totale</t>
  </si>
  <si>
    <t>TOTALE</t>
  </si>
  <si>
    <t>Prezzo</t>
  </si>
  <si>
    <t>X</t>
  </si>
  <si>
    <t>Sorteggio</t>
  </si>
  <si>
    <t>ALFAA14388.22</t>
  </si>
  <si>
    <t>ALFAA11862.22</t>
  </si>
  <si>
    <t>VWRC20850.296</t>
  </si>
  <si>
    <t>VWRC20791.292</t>
  </si>
  <si>
    <t>VWRC83635.320</t>
  </si>
  <si>
    <t>VWRC20861.294</t>
  </si>
  <si>
    <t>VWRC20904.293</t>
  </si>
  <si>
    <t>ALFAB24066.03</t>
  </si>
  <si>
    <t>ACRO376851000</t>
  </si>
  <si>
    <t>ALFAA12158.AE</t>
  </si>
  <si>
    <t>MERC8.22344.0500</t>
  </si>
  <si>
    <t xml:space="preserve">VWRC20067.290 </t>
  </si>
  <si>
    <t>VWRC83639.320</t>
  </si>
  <si>
    <t>ALFAA12488.22</t>
  </si>
  <si>
    <t>VWRCE344-500ML</t>
  </si>
  <si>
    <t>VWRCE347-500ML</t>
  </si>
  <si>
    <t xml:space="preserve">PDOI045155 </t>
  </si>
  <si>
    <t>VWRC0710-500G</t>
  </si>
  <si>
    <t>A10040</t>
  </si>
  <si>
    <t>MERC1.01031.0500</t>
  </si>
  <si>
    <t>ALFA11113.09</t>
  </si>
  <si>
    <t>MERP1.01084.1000</t>
  </si>
  <si>
    <t>VWRC21110.296</t>
  </si>
  <si>
    <t>ALFAJ60705.14</t>
  </si>
  <si>
    <t>VWRC21276.185</t>
  </si>
  <si>
    <t>VWRC21200.264</t>
  </si>
  <si>
    <t>MERC1.01125.1000</t>
  </si>
  <si>
    <t>VWRC21236.267</t>
  </si>
  <si>
    <t>VWRC24257.260</t>
  </si>
  <si>
    <t>VWRC21280.293</t>
  </si>
  <si>
    <t>VWRC21305.260</t>
  </si>
  <si>
    <t>ACRO423390050</t>
  </si>
  <si>
    <t>VWRC21344.237</t>
  </si>
  <si>
    <t>VWRC31961.294</t>
  </si>
  <si>
    <t>30-003-CF</t>
  </si>
  <si>
    <t>BWSTL0009-050</t>
  </si>
  <si>
    <t>VWRC0339-EU-25G</t>
  </si>
  <si>
    <t>419302</t>
  </si>
  <si>
    <t>MERC1.00978.1000</t>
  </si>
  <si>
    <t>ALFAA16902.0B</t>
  </si>
  <si>
    <t>BSV120</t>
  </si>
  <si>
    <t>VWRI631-7131</t>
  </si>
  <si>
    <t>VWRI631-7133</t>
  </si>
  <si>
    <t>MERC8.20112.0100</t>
  </si>
  <si>
    <t>MERC1.07836.0100</t>
  </si>
  <si>
    <t>BA3136S</t>
  </si>
  <si>
    <t>BA3136T</t>
  </si>
  <si>
    <t>MERC1.01704.0500</t>
  </si>
  <si>
    <t>VWRC21702.235</t>
  </si>
  <si>
    <t>VWRC21716.266</t>
  </si>
  <si>
    <t>SCOT211061406</t>
  </si>
  <si>
    <t>VWRI213-1122</t>
  </si>
  <si>
    <t>VWRI213-1128</t>
  </si>
  <si>
    <t>VWRI213-1123</t>
  </si>
  <si>
    <t>VWRI213-0469</t>
  </si>
  <si>
    <t xml:space="preserve">IFTU036260 </t>
  </si>
  <si>
    <t>VWRI213-1124</t>
  </si>
  <si>
    <t>VWRI213-1125</t>
  </si>
  <si>
    <t>VWRI213-1121</t>
  </si>
  <si>
    <t>VWRI213-1131</t>
  </si>
  <si>
    <t>VWRI213-1126</t>
  </si>
  <si>
    <t>SCOT211062402</t>
  </si>
  <si>
    <t>SCOT211063604</t>
  </si>
  <si>
    <t>SCOT211061706</t>
  </si>
  <si>
    <t>SCOT212012409</t>
  </si>
  <si>
    <t>SCOT212015406</t>
  </si>
  <si>
    <t>SCOT212013602</t>
  </si>
  <si>
    <t>SCOT212014401</t>
  </si>
  <si>
    <t>VWRI214-1131</t>
  </si>
  <si>
    <t>VWRI214-0471</t>
  </si>
  <si>
    <t>VWRI214-1132</t>
  </si>
  <si>
    <t>VWRI214-1130</t>
  </si>
  <si>
    <t>VWRI214-1134</t>
  </si>
  <si>
    <t xml:space="preserve">IFTU036295 </t>
  </si>
  <si>
    <t>VWRI214-1133</t>
  </si>
  <si>
    <t>SCOT212163605</t>
  </si>
  <si>
    <t>SCOT212161707</t>
  </si>
  <si>
    <t>SCOT212164404</t>
  </si>
  <si>
    <t>SCOT212161407</t>
  </si>
  <si>
    <t xml:space="preserve">SQUA005090 </t>
  </si>
  <si>
    <t>LENZ03022949</t>
  </si>
  <si>
    <t>LENZ03022970</t>
  </si>
  <si>
    <t>LENZ03022937</t>
  </si>
  <si>
    <t>LENZ03022958</t>
  </si>
  <si>
    <t>VWRI214-1172</t>
  </si>
  <si>
    <t xml:space="preserve">IFTU036290 </t>
  </si>
  <si>
    <t>BK7722S</t>
  </si>
  <si>
    <t>VWRI215-1592</t>
  </si>
  <si>
    <t xml:space="preserve">SXTU000627 </t>
  </si>
  <si>
    <t>21801.14.5</t>
  </si>
  <si>
    <t>VWRI215-3261</t>
  </si>
  <si>
    <t>VWRI215-1596</t>
  </si>
  <si>
    <t xml:space="preserve">SXTU043352 </t>
  </si>
  <si>
    <t>VWRI215-1593</t>
  </si>
  <si>
    <t>LAMA608</t>
  </si>
  <si>
    <t>LAMA609</t>
  </si>
  <si>
    <t>LAMA612</t>
  </si>
  <si>
    <t>LAMA505</t>
  </si>
  <si>
    <t>LAMA1188</t>
  </si>
  <si>
    <t>LAMA1187</t>
  </si>
  <si>
    <t>HIRS3140270</t>
  </si>
  <si>
    <t>1052-01</t>
  </si>
  <si>
    <t>1055-01</t>
  </si>
  <si>
    <t>VWRI216-0552</t>
  </si>
  <si>
    <t>VWRI216-0553</t>
  </si>
  <si>
    <t>VWRI216-0548</t>
  </si>
  <si>
    <t>VWRI216-0550</t>
  </si>
  <si>
    <t>BK9803S</t>
  </si>
  <si>
    <t xml:space="preserve">SQUA046776 </t>
  </si>
  <si>
    <t>VWRI612-3834</t>
  </si>
  <si>
    <t>VWRI612-3835</t>
  </si>
  <si>
    <t>VWRI612-3838</t>
  </si>
  <si>
    <t>VWRI612-3833</t>
  </si>
  <si>
    <t>VWRI612-3836</t>
  </si>
  <si>
    <t>03120000</t>
  </si>
  <si>
    <t>03120100</t>
  </si>
  <si>
    <t>KART31423</t>
  </si>
  <si>
    <t>KART32932</t>
  </si>
  <si>
    <t>KART731</t>
  </si>
  <si>
    <t>KART736</t>
  </si>
  <si>
    <t>25737</t>
  </si>
  <si>
    <t>KART733</t>
  </si>
  <si>
    <t>KART735</t>
  </si>
  <si>
    <t>2220</t>
  </si>
  <si>
    <t>23210</t>
  </si>
  <si>
    <t>23211</t>
  </si>
  <si>
    <t>LAMA24</t>
  </si>
  <si>
    <t>LAMA26</t>
  </si>
  <si>
    <t>LAMA22</t>
  </si>
  <si>
    <t>LAMA23</t>
  </si>
  <si>
    <t>07-7720</t>
  </si>
  <si>
    <t>07-7750</t>
  </si>
  <si>
    <t>07-7730</t>
  </si>
  <si>
    <t>07-7710</t>
  </si>
  <si>
    <t>23608</t>
  </si>
  <si>
    <t>BSC258</t>
  </si>
  <si>
    <t>VWRI216-0073</t>
  </si>
  <si>
    <t>VWRI216-0075</t>
  </si>
  <si>
    <t>VWRI216-0077</t>
  </si>
  <si>
    <t>VWRI216-0061</t>
  </si>
  <si>
    <t>VWRI216-0063</t>
  </si>
  <si>
    <t>VWRI216-0067</t>
  </si>
  <si>
    <t>VWRI216-0071</t>
  </si>
  <si>
    <t>SCOT213135409</t>
  </si>
  <si>
    <t>SCOT213135906</t>
  </si>
  <si>
    <t>SCOT213133202</t>
  </si>
  <si>
    <t>SCOT213134104</t>
  </si>
  <si>
    <t>21311.44</t>
  </si>
  <si>
    <t>VWRI479-0474</t>
  </si>
  <si>
    <t>VWRI479-1417</t>
  </si>
  <si>
    <t>CL2ARBIPSTS</t>
  </si>
  <si>
    <t>CL1ARBEPSTS</t>
  </si>
  <si>
    <t>CL2ARBEPSTS</t>
  </si>
  <si>
    <t>NALG5000-0020</t>
  </si>
  <si>
    <t>NALG5000-1020</t>
  </si>
  <si>
    <t>1015</t>
  </si>
  <si>
    <t>1016</t>
  </si>
  <si>
    <t>VWRI634-0677</t>
  </si>
  <si>
    <t>1045</t>
  </si>
  <si>
    <t>1046</t>
  </si>
  <si>
    <t>ALFA36404.36</t>
  </si>
  <si>
    <t>ALFAA15669.14</t>
  </si>
  <si>
    <t>VWRC25188.187</t>
  </si>
  <si>
    <t>vwrc84557.410</t>
  </si>
  <si>
    <t>VWRC87156.0100</t>
  </si>
  <si>
    <t>VWRC20942.181</t>
  </si>
  <si>
    <t>ALFAH54000.06</t>
  </si>
  <si>
    <t>ACRO113471000</t>
  </si>
  <si>
    <t>VWRC87161.0006</t>
  </si>
  <si>
    <t>MERC8.41751.0025</t>
  </si>
  <si>
    <t>04-090805</t>
  </si>
  <si>
    <t>VWRC24900.296</t>
  </si>
  <si>
    <t>VWRC23500.297</t>
  </si>
  <si>
    <t>VWRC87154.0100</t>
  </si>
  <si>
    <t>VWRC87154.0025</t>
  </si>
  <si>
    <t>VWRC87154.0010</t>
  </si>
  <si>
    <t>VWRC87154.0006</t>
  </si>
  <si>
    <t>APA36720100</t>
  </si>
  <si>
    <t>VWRC23500.260</t>
  </si>
  <si>
    <t>ALFAA17874.36</t>
  </si>
  <si>
    <t>VWRC0122-1KG</t>
  </si>
  <si>
    <t>90-013-PB</t>
  </si>
  <si>
    <t>10‐014‐CV</t>
  </si>
  <si>
    <t>BWSTL0065-500</t>
  </si>
  <si>
    <t>BWSTL0104-500</t>
  </si>
  <si>
    <t>17-205-CV</t>
  </si>
  <si>
    <t>15-013-CV</t>
  </si>
  <si>
    <t>LOBE12707F</t>
  </si>
  <si>
    <t>10-014-CV</t>
  </si>
  <si>
    <t>15-090-CV</t>
  </si>
  <si>
    <t>BWSTP0095-N10L</t>
  </si>
  <si>
    <t xml:space="preserve"> R0611</t>
  </si>
  <si>
    <t>239135</t>
  </si>
  <si>
    <t>G193</t>
  </si>
  <si>
    <t>G016</t>
  </si>
  <si>
    <t>EMR507100</t>
  </si>
  <si>
    <t>89836</t>
  </si>
  <si>
    <t>G050</t>
  </si>
  <si>
    <t>JI711605152</t>
  </si>
  <si>
    <t>BWSTS0900-500</t>
  </si>
  <si>
    <t>10006D</t>
  </si>
  <si>
    <t>10007D</t>
  </si>
  <si>
    <t>EMP013001</t>
  </si>
  <si>
    <t>EMP001005</t>
  </si>
  <si>
    <t>CC-3121</t>
  </si>
  <si>
    <t>LOCC31626</t>
  </si>
  <si>
    <t>EH0184</t>
  </si>
  <si>
    <t>MBS175877</t>
  </si>
  <si>
    <t>MBS175894</t>
  </si>
  <si>
    <t>EH0161</t>
  </si>
  <si>
    <t>KHT0601</t>
  </si>
  <si>
    <t>MBS355357</t>
  </si>
  <si>
    <t>MERC1.07961.0100</t>
  </si>
  <si>
    <t>VWRC341973R</t>
  </si>
  <si>
    <t>VWRQ10047018</t>
  </si>
  <si>
    <t>VWRC26002.183</t>
  </si>
  <si>
    <t>VWRC20822.290</t>
  </si>
  <si>
    <t>APA11520025</t>
  </si>
  <si>
    <t>VWRC83621.320</t>
  </si>
  <si>
    <t>ALFA11931.36</t>
  </si>
  <si>
    <t>VWRC20301.290</t>
  </si>
  <si>
    <t>ALFAA12269.AE</t>
  </si>
  <si>
    <t>EMR507200</t>
  </si>
  <si>
    <t>BWSTS181BH-100</t>
  </si>
  <si>
    <t>35-015-CV</t>
  </si>
  <si>
    <t>35-079-CV</t>
  </si>
  <si>
    <t>BWSTS1810-100</t>
  </si>
  <si>
    <t>GREI660160</t>
  </si>
  <si>
    <t>VWRI734-2312</t>
  </si>
  <si>
    <t xml:space="preserve">GR690160 </t>
  </si>
  <si>
    <t>VWRI734-2314</t>
  </si>
  <si>
    <t>GREI658170</t>
  </si>
  <si>
    <t xml:space="preserve">GR660175 </t>
  </si>
  <si>
    <t>VWRI734-2311</t>
  </si>
  <si>
    <t xml:space="preserve">GR690175 </t>
  </si>
  <si>
    <t>VWRI734-2313</t>
  </si>
  <si>
    <t>GR658175</t>
  </si>
  <si>
    <t>GEH1002150</t>
  </si>
  <si>
    <t>WHAT1004-110</t>
  </si>
  <si>
    <t>ASF25PTI22S</t>
  </si>
  <si>
    <t>SPE22150S</t>
  </si>
  <si>
    <t>430513</t>
  </si>
  <si>
    <t>MMMA6055I</t>
  </si>
  <si>
    <t>ASF13PVI22S</t>
  </si>
  <si>
    <t>ASF33MC45S</t>
  </si>
  <si>
    <t>14100</t>
  </si>
  <si>
    <t>1417.001</t>
  </si>
  <si>
    <t>4-000-051 (Biosigma cod. 075011)</t>
  </si>
  <si>
    <t>ASF13PS22C</t>
  </si>
  <si>
    <t xml:space="preserve">MMGG065883 </t>
  </si>
  <si>
    <t>ASF13PTI22C</t>
  </si>
  <si>
    <t>ASF25CA22S</t>
  </si>
  <si>
    <t>ASF25PS22S</t>
  </si>
  <si>
    <t>ASF13PS45S</t>
  </si>
  <si>
    <t>ASF13PTI45C</t>
  </si>
  <si>
    <t>1826</t>
  </si>
  <si>
    <t>ASF25CA45S</t>
  </si>
  <si>
    <t>431219</t>
  </si>
  <si>
    <t>431220</t>
  </si>
  <si>
    <t>ASF25NY45C</t>
  </si>
  <si>
    <t>ASF13NY22C</t>
  </si>
  <si>
    <t>ASF13NY45C</t>
  </si>
  <si>
    <t>WHAT6809-1002</t>
  </si>
  <si>
    <t>GEH1001110</t>
  </si>
  <si>
    <t>GEH1440110</t>
  </si>
  <si>
    <t>10070B7</t>
  </si>
  <si>
    <t>1008037</t>
  </si>
  <si>
    <t>14307B7GR</t>
  </si>
  <si>
    <t>PLUM4752</t>
  </si>
  <si>
    <t>VWRQ11699455</t>
  </si>
  <si>
    <t>VWRC0493-500ML</t>
  </si>
  <si>
    <t>MERP1.04002.1000</t>
  </si>
  <si>
    <t>VWRC0606-100ML</t>
  </si>
  <si>
    <t>VWRC24311.291</t>
  </si>
  <si>
    <t>VWRC20318.310</t>
  </si>
  <si>
    <t>VWRC20318.297</t>
  </si>
  <si>
    <t>ALFAA11276.22</t>
  </si>
  <si>
    <t>COD1010025</t>
  </si>
  <si>
    <t>COD1840012</t>
  </si>
  <si>
    <t>LO50535</t>
  </si>
  <si>
    <t>BWSTL0011-100</t>
  </si>
  <si>
    <t>VWRI216-0192</t>
  </si>
  <si>
    <t>VWRC352603R</t>
  </si>
  <si>
    <t>WHAT1820-025</t>
  </si>
  <si>
    <t>WHAT1820-042</t>
  </si>
  <si>
    <t>APLIA0589.0100</t>
  </si>
  <si>
    <t>VWRC24388.260</t>
  </si>
  <si>
    <t>APA30920500</t>
  </si>
  <si>
    <t>BM3003X</t>
  </si>
  <si>
    <t>VWRI113-8279</t>
  </si>
  <si>
    <t>VWRCK965-250ML</t>
  </si>
  <si>
    <t>33004707XX</t>
  </si>
  <si>
    <t>ANSE43-216/10</t>
  </si>
  <si>
    <t>VWRI112-2762</t>
  </si>
  <si>
    <t>KCHL301.9</t>
  </si>
  <si>
    <t>10-070-CV</t>
  </si>
  <si>
    <t>21-022-CV</t>
  </si>
  <si>
    <t>34-P129/25</t>
  </si>
  <si>
    <t>RALA361075-0500</t>
  </si>
  <si>
    <t>ALFAA11165.03</t>
  </si>
  <si>
    <t>BWSTL0180-100</t>
  </si>
  <si>
    <t>BWSTL0180-500</t>
  </si>
  <si>
    <t>VWRC22610.180</t>
  </si>
  <si>
    <t>ALFAA14212.36</t>
  </si>
  <si>
    <t>VWRC83991.320</t>
  </si>
  <si>
    <t>VWRC83992.320</t>
  </si>
  <si>
    <t>100-39H-10</t>
  </si>
  <si>
    <t>VWRC30024.290</t>
  </si>
  <si>
    <t>200-04-05</t>
  </si>
  <si>
    <t>VWRI511-0059</t>
  </si>
  <si>
    <t>VWRI511-0066</t>
  </si>
  <si>
    <t>VWRI511-0048</t>
  </si>
  <si>
    <t>VWRI511-0055</t>
  </si>
  <si>
    <t>VWRI511-0056</t>
  </si>
  <si>
    <t>VWRI511-0057</t>
  </si>
  <si>
    <t>ROBU21553</t>
  </si>
  <si>
    <t>ROBU21123</t>
  </si>
  <si>
    <t>ROBU21554</t>
  </si>
  <si>
    <t>ROBU21754</t>
  </si>
  <si>
    <t>ROBU21124</t>
  </si>
  <si>
    <t>ROBU21555</t>
  </si>
  <si>
    <t>ROBU21755</t>
  </si>
  <si>
    <t>ROBU21125</t>
  </si>
  <si>
    <t>237/0</t>
  </si>
  <si>
    <t>237/0A</t>
  </si>
  <si>
    <t>HALDL126/000</t>
  </si>
  <si>
    <t>HALDL126/00</t>
  </si>
  <si>
    <t>VWRI221-0180</t>
  </si>
  <si>
    <t>VWRI221-0181</t>
  </si>
  <si>
    <t>VWRI221-0182</t>
  </si>
  <si>
    <t>VWRI221-0177</t>
  </si>
  <si>
    <t>VWRI221-0179</t>
  </si>
  <si>
    <t xml:space="preserve">SQUA046759 </t>
  </si>
  <si>
    <t>VWRI221-0178</t>
  </si>
  <si>
    <t>VWRI532-0022</t>
  </si>
  <si>
    <t>VWRI532-0019</t>
  </si>
  <si>
    <t>VWRI532-0023</t>
  </si>
  <si>
    <t>VWRI532-0020</t>
  </si>
  <si>
    <t>VWRI532-0021</t>
  </si>
  <si>
    <t>VWRI532-0018</t>
  </si>
  <si>
    <t>A3803</t>
  </si>
  <si>
    <t>MERC1.06130.0250</t>
  </si>
  <si>
    <t>PHTID01</t>
  </si>
  <si>
    <t>ALFA12226.22</t>
  </si>
  <si>
    <t>VWRC24208.237</t>
  </si>
  <si>
    <t>ALFAA14692.22</t>
  </si>
  <si>
    <t>ALFAA10583.18</t>
  </si>
  <si>
    <t>VWRC0487-1G</t>
  </si>
  <si>
    <t>61-176-RG</t>
  </si>
  <si>
    <t>05-9801</t>
  </si>
  <si>
    <t>VWRCR6814-01</t>
  </si>
  <si>
    <t>G491</t>
  </si>
  <si>
    <t>00016</t>
  </si>
  <si>
    <t>VWRC101394S</t>
  </si>
  <si>
    <t>VWRC0106-100G</t>
  </si>
  <si>
    <t>08-16/C</t>
  </si>
  <si>
    <t>CODLC0011</t>
  </si>
  <si>
    <t>CODLC0015</t>
  </si>
  <si>
    <t>CODLC0015C</t>
  </si>
  <si>
    <t>CODLC0022</t>
  </si>
  <si>
    <t>CODLC0023</t>
  </si>
  <si>
    <t>CODLC0024</t>
  </si>
  <si>
    <t>01-S35</t>
  </si>
  <si>
    <t>GEH28906837</t>
  </si>
  <si>
    <t>809063</t>
  </si>
  <si>
    <t>VWRCJ994-100G</t>
  </si>
  <si>
    <t>ALFAA10678.30</t>
  </si>
  <si>
    <t>ALFA12483.22</t>
  </si>
  <si>
    <t>VWRC84847.180</t>
  </si>
  <si>
    <t>MERC8.16004.0100</t>
  </si>
  <si>
    <t>ECB3000D</t>
  </si>
  <si>
    <t>ACRO413261000</t>
  </si>
  <si>
    <t>MERC8.22085.0100</t>
  </si>
  <si>
    <t>ALFAA10410.22</t>
  </si>
  <si>
    <t>APLIA1707.0100</t>
  </si>
  <si>
    <t>ALFAA11141.22</t>
  </si>
  <si>
    <t>BM3004S</t>
  </si>
  <si>
    <t>BM3004L</t>
  </si>
  <si>
    <t>BM3003S</t>
  </si>
  <si>
    <t>BM3003L</t>
  </si>
  <si>
    <t>VWRC84849.230</t>
  </si>
  <si>
    <t>VWRC25108.260</t>
  </si>
  <si>
    <t>ALFAA14279.30</t>
  </si>
  <si>
    <t>ALFA18219.A1</t>
  </si>
  <si>
    <t>VWRC25165.260</t>
  </si>
  <si>
    <t>ALFA14344.30</t>
  </si>
  <si>
    <t>ALFA10805.14</t>
  </si>
  <si>
    <t>VWRC25303.233</t>
  </si>
  <si>
    <t>HOIT110340</t>
  </si>
  <si>
    <t>MMMA6075</t>
  </si>
  <si>
    <t>A6001-A6002</t>
  </si>
  <si>
    <t>VWRI612-3826</t>
  </si>
  <si>
    <t xml:space="preserve">SQUA038836 </t>
  </si>
  <si>
    <t>VWRI612-3744</t>
  </si>
  <si>
    <t>VWRI612-3819</t>
  </si>
  <si>
    <t xml:space="preserve">SQUA047768 </t>
  </si>
  <si>
    <t>VWRI612-3745</t>
  </si>
  <si>
    <t>VWRI612-3820</t>
  </si>
  <si>
    <t>VWRI612-3742</t>
  </si>
  <si>
    <t>VWRI612-3746</t>
  </si>
  <si>
    <t>VWRI612-3743</t>
  </si>
  <si>
    <t>VWRI612-3818</t>
  </si>
  <si>
    <t>13046102</t>
  </si>
  <si>
    <t>13046108</t>
  </si>
  <si>
    <t>13046112</t>
  </si>
  <si>
    <t>13046113</t>
  </si>
  <si>
    <t>13046104</t>
  </si>
  <si>
    <t>13046110</t>
  </si>
  <si>
    <t>13046101</t>
  </si>
  <si>
    <t>13046105</t>
  </si>
  <si>
    <t>13046111</t>
  </si>
  <si>
    <t>CPB40230C</t>
  </si>
  <si>
    <t>25-025-CI</t>
  </si>
  <si>
    <t>BWSTL0440-500</t>
  </si>
  <si>
    <t>15-010-CV</t>
  </si>
  <si>
    <t>BWSTL0475-500</t>
  </si>
  <si>
    <t>AM47CN45SW</t>
  </si>
  <si>
    <t>111106 (Biosigma cod. 111106N)</t>
  </si>
  <si>
    <t>VWRC25364.186</t>
  </si>
  <si>
    <t>ALFA44816.22</t>
  </si>
  <si>
    <t>VWRC25384.185</t>
  </si>
  <si>
    <t>MERC1.04439.0050</t>
  </si>
  <si>
    <t>VWRC20864.320</t>
  </si>
  <si>
    <t>VWRC25642.291</t>
  </si>
  <si>
    <t>ALFA36682.14</t>
  </si>
  <si>
    <t>VWRC298944N</t>
  </si>
  <si>
    <t>ALFAA18174.14</t>
  </si>
  <si>
    <t>VWRC84644.0500</t>
  </si>
  <si>
    <t>043321200</t>
  </si>
  <si>
    <t>042121200</t>
  </si>
  <si>
    <t>042321200</t>
  </si>
  <si>
    <t>PCR-02-C</t>
  </si>
  <si>
    <t>CL05.001.0500</t>
  </si>
  <si>
    <t>MCT-150-C</t>
  </si>
  <si>
    <t>MCT-200-C</t>
  </si>
  <si>
    <t>CL50.002.0100</t>
  </si>
  <si>
    <t>VWRI211-0422</t>
  </si>
  <si>
    <t>693.005</t>
  </si>
  <si>
    <t>EP0442</t>
  </si>
  <si>
    <t>ALFAJ62847.AP</t>
  </si>
  <si>
    <t>VWRF08254.738</t>
  </si>
  <si>
    <t>146290006</t>
  </si>
  <si>
    <t>VWRC20624.310</t>
  </si>
  <si>
    <t>VWRC0793-1G</t>
  </si>
  <si>
    <t>VWRC0761-100ML</t>
  </si>
  <si>
    <t>VWRC443083G</t>
  </si>
  <si>
    <t>ALFAA10973.22</t>
  </si>
  <si>
    <t>VWRC23466.298</t>
  </si>
  <si>
    <t>ACRO206911000</t>
  </si>
  <si>
    <t>IBSACT3310</t>
  </si>
  <si>
    <t>VWRI611-1993</t>
  </si>
  <si>
    <t>VWRI611-1996</t>
  </si>
  <si>
    <t>VWRI611-9184</t>
  </si>
  <si>
    <t>VWRCE470-1G</t>
  </si>
  <si>
    <t>ALFAA13026.22</t>
  </si>
  <si>
    <t>ACRO387320500</t>
  </si>
  <si>
    <t>APLIA0422.0100</t>
  </si>
  <si>
    <t>ALFAA15908.22</t>
  </si>
  <si>
    <t>APLIA0830.0500</t>
  </si>
  <si>
    <t>BWSTL0145-500</t>
  </si>
  <si>
    <t>ALFAA17393.06</t>
  </si>
  <si>
    <t>VWRI111-0930</t>
  </si>
  <si>
    <t>MERC8.06910.0100</t>
  </si>
  <si>
    <t>LONZ12-743F</t>
  </si>
  <si>
    <t>ALFA44410.18</t>
  </si>
  <si>
    <t>VWRI201-1353</t>
  </si>
  <si>
    <t>VWRI201-1352</t>
  </si>
  <si>
    <t>VWRI201-1356</t>
  </si>
  <si>
    <t>VWRI201-1359</t>
  </si>
  <si>
    <t>LENZ03002973</t>
  </si>
  <si>
    <t>VWRI201-1357</t>
  </si>
  <si>
    <t>VWRI201-1354</t>
  </si>
  <si>
    <t>VWRI201-1358</t>
  </si>
  <si>
    <t>VWRI201-0542</t>
  </si>
  <si>
    <t>VWRI201-0545</t>
  </si>
  <si>
    <t>VWRI201-0543</t>
  </si>
  <si>
    <t>VWRI201-0544</t>
  </si>
  <si>
    <t>VWRI201-0552</t>
  </si>
  <si>
    <t>VWRI201-0547</t>
  </si>
  <si>
    <t>VWRI201-0548</t>
  </si>
  <si>
    <t>VWRI201-0549</t>
  </si>
  <si>
    <t>VWRI201-1351</t>
  </si>
  <si>
    <t>VWRI201-0540</t>
  </si>
  <si>
    <t>LENZ03211137</t>
  </si>
  <si>
    <t>VWRI201-0546</t>
  </si>
  <si>
    <t>LENZ03211128</t>
  </si>
  <si>
    <t>LENZ03214458</t>
  </si>
  <si>
    <t>LENZ03214449</t>
  </si>
  <si>
    <t>MERC8.00508.1000</t>
  </si>
  <si>
    <t>ACRO171402500</t>
  </si>
  <si>
    <t>08-7920</t>
  </si>
  <si>
    <t>MERC8.18715.1000</t>
  </si>
  <si>
    <t>ACRO416800250</t>
  </si>
  <si>
    <t>VWRCE404-100TABS</t>
  </si>
  <si>
    <t>BWSTL0615-500</t>
  </si>
  <si>
    <t>46-013-CM</t>
  </si>
  <si>
    <t>BRND781290</t>
  </si>
  <si>
    <t>A9281- A9282-A9285</t>
  </si>
  <si>
    <t>BRND781280</t>
  </si>
  <si>
    <t>30-001-CI</t>
  </si>
  <si>
    <t>30-002-CI</t>
  </si>
  <si>
    <t>ALFAA12420.06</t>
  </si>
  <si>
    <t>VWRC20589.247</t>
  </si>
  <si>
    <t>VWRC23835.294</t>
  </si>
  <si>
    <t>VWRC0883-100ML</t>
  </si>
  <si>
    <t>MERC8.22296.0500</t>
  </si>
  <si>
    <t>VWRC0376-100G</t>
  </si>
  <si>
    <t>ACRO105760050</t>
  </si>
  <si>
    <t>ACRO296681000</t>
  </si>
  <si>
    <t>FINRF-140WH</t>
  </si>
  <si>
    <t>VWRC21411.230</t>
  </si>
  <si>
    <t>3921</t>
  </si>
  <si>
    <t>150628 (Biosigma cod. 055428)</t>
  </si>
  <si>
    <t>F3226</t>
  </si>
  <si>
    <t>142475 (Biosigma cod. 055429)</t>
  </si>
  <si>
    <t>150687 (Biosigma cod. 055431)</t>
  </si>
  <si>
    <t>3471</t>
  </si>
  <si>
    <t>GR657160</t>
  </si>
  <si>
    <t>140675 (Biosigma cod. 055426)</t>
  </si>
  <si>
    <t>167008 (Biosigma cod. 055260)</t>
  </si>
  <si>
    <t>GR655182</t>
  </si>
  <si>
    <t>F3077</t>
  </si>
  <si>
    <t>ADVAAB-0700</t>
  </si>
  <si>
    <t>ECPCR0750C</t>
  </si>
  <si>
    <t>055214</t>
  </si>
  <si>
    <t>ECPCR0273</t>
  </si>
  <si>
    <t xml:space="preserve">PDOI059151 </t>
  </si>
  <si>
    <t>6077.307</t>
  </si>
  <si>
    <t>058018PADV</t>
  </si>
  <si>
    <t>1473.001</t>
  </si>
  <si>
    <t>1472.001</t>
  </si>
  <si>
    <t>GOSSBP124-05</t>
  </si>
  <si>
    <t>ET2100</t>
  </si>
  <si>
    <t>GR664102</t>
  </si>
  <si>
    <t>3900</t>
  </si>
  <si>
    <t>3901</t>
  </si>
  <si>
    <t>USBE2510</t>
  </si>
  <si>
    <t>USBE2520</t>
  </si>
  <si>
    <t>USBE2530</t>
  </si>
  <si>
    <t>3710016</t>
  </si>
  <si>
    <t>03131500</t>
  </si>
  <si>
    <t>BOCH5444</t>
  </si>
  <si>
    <t>USBE3024</t>
  </si>
  <si>
    <t>3710020</t>
  </si>
  <si>
    <t>RSGA116.137</t>
  </si>
  <si>
    <t>RSGA116.110</t>
  </si>
  <si>
    <t xml:space="preserve">VBTS037029 </t>
  </si>
  <si>
    <t xml:space="preserve">VBTS037032 </t>
  </si>
  <si>
    <t xml:space="preserve">VBTS037028 </t>
  </si>
  <si>
    <t xml:space="preserve">VBTS037030 </t>
  </si>
  <si>
    <t xml:space="preserve">VBTS037031 </t>
  </si>
  <si>
    <t>BRND27722</t>
  </si>
  <si>
    <t>BRND27729</t>
  </si>
  <si>
    <t>BRND27725</t>
  </si>
  <si>
    <t>30667A</t>
  </si>
  <si>
    <t>BRND27727</t>
  </si>
  <si>
    <t>VWRI612-4135</t>
  </si>
  <si>
    <t>VWRI612-4136</t>
  </si>
  <si>
    <t>30406A</t>
  </si>
  <si>
    <t>30414A</t>
  </si>
  <si>
    <t>30416A</t>
  </si>
  <si>
    <t>30412A</t>
  </si>
  <si>
    <t>23281</t>
  </si>
  <si>
    <t>VWRI612-4472</t>
  </si>
  <si>
    <t>23282</t>
  </si>
  <si>
    <t>CL100</t>
  </si>
  <si>
    <t>CL101</t>
  </si>
  <si>
    <t>F7551</t>
  </si>
  <si>
    <t>21291</t>
  </si>
  <si>
    <t>VWRI612-5544</t>
  </si>
  <si>
    <t>VWRI612-5546</t>
  </si>
  <si>
    <t>VWRI525-0951</t>
  </si>
  <si>
    <t>VWRI212-0389</t>
  </si>
  <si>
    <t>25560</t>
  </si>
  <si>
    <t>25565</t>
  </si>
  <si>
    <t>25924</t>
  </si>
  <si>
    <t>MERC1.05067.0250</t>
  </si>
  <si>
    <t>VWRC26708.238</t>
  </si>
  <si>
    <t>MERC1.04907.0100</t>
  </si>
  <si>
    <t>VWRC0889-1KG</t>
  </si>
  <si>
    <t>VWRC26726.260</t>
  </si>
  <si>
    <t>VWRC0395-500G</t>
  </si>
  <si>
    <t>VWRC26764.260</t>
  </si>
  <si>
    <t>VWRC26774.236</t>
  </si>
  <si>
    <t>MERC1.09118.1000</t>
  </si>
  <si>
    <t>VWRC26784.231</t>
  </si>
  <si>
    <t>MERC1.04984.0100</t>
  </si>
  <si>
    <t>MERC1.05110.0100</t>
  </si>
  <si>
    <t>VWRC26668.296</t>
  </si>
  <si>
    <t>VWRC26846.235</t>
  </si>
  <si>
    <t>VWRC26869.260</t>
  </si>
  <si>
    <t>ALFA13452.22</t>
  </si>
  <si>
    <t>VWRC26910.294</t>
  </si>
  <si>
    <t>VWRC26915.187</t>
  </si>
  <si>
    <t>VWRC26936.293</t>
  </si>
  <si>
    <t>VWRC26931.263</t>
  </si>
  <si>
    <t>VWRC26936.260</t>
  </si>
  <si>
    <t>VWRC0781-500G</t>
  </si>
  <si>
    <t>VWRC27068.233</t>
  </si>
  <si>
    <t>VWRC27058.238</t>
  </si>
  <si>
    <t>VWRC27035.230</t>
  </si>
  <si>
    <t>APLIA8889.0500</t>
  </si>
  <si>
    <t>BTIU40017</t>
  </si>
  <si>
    <t>VWRI612-1931</t>
  </si>
  <si>
    <t>EO0492</t>
  </si>
  <si>
    <t>BE6560S</t>
  </si>
  <si>
    <t>468.001</t>
  </si>
  <si>
    <t>88303</t>
  </si>
  <si>
    <t>542</t>
  </si>
  <si>
    <t xml:space="preserve">PCR02C </t>
  </si>
  <si>
    <t>43616</t>
  </si>
  <si>
    <t>VWRI216-1164</t>
  </si>
  <si>
    <t>BSM417</t>
  </si>
  <si>
    <t>VWRI211-0064</t>
  </si>
  <si>
    <t>BSM400</t>
  </si>
  <si>
    <t xml:space="preserve">F2054 </t>
  </si>
  <si>
    <t>23063</t>
  </si>
  <si>
    <t>23001</t>
  </si>
  <si>
    <t>23003</t>
  </si>
  <si>
    <t>525-1005</t>
  </si>
  <si>
    <t>VWRI211-0124</t>
  </si>
  <si>
    <t>443</t>
  </si>
  <si>
    <t>446</t>
  </si>
  <si>
    <t>21458</t>
  </si>
  <si>
    <t>38018</t>
  </si>
  <si>
    <t>38019</t>
  </si>
  <si>
    <t>38030</t>
  </si>
  <si>
    <t>38032</t>
  </si>
  <si>
    <t>VWRI613-0364</t>
  </si>
  <si>
    <t>038000TCL</t>
  </si>
  <si>
    <t xml:space="preserve">TF300LRS </t>
  </si>
  <si>
    <t>T300R</t>
  </si>
  <si>
    <t>BSR062R</t>
  </si>
  <si>
    <t>TF1000LRS</t>
  </si>
  <si>
    <t>BSR002R</t>
  </si>
  <si>
    <t>VWRI613-2145</t>
  </si>
  <si>
    <t>VWRI613-0339</t>
  </si>
  <si>
    <t>VWRI613-0298</t>
  </si>
  <si>
    <t>TF20LRS</t>
  </si>
  <si>
    <t>TF200LRS</t>
  </si>
  <si>
    <t>BSR001R</t>
  </si>
  <si>
    <t>VWRI613-0299</t>
  </si>
  <si>
    <t>T-300-R-960</t>
  </si>
  <si>
    <t>TF300LRS</t>
  </si>
  <si>
    <t>BSR066R</t>
  </si>
  <si>
    <t>TF-1000-L-R-S-960</t>
  </si>
  <si>
    <t>T-1000-C-R-960</t>
  </si>
  <si>
    <t>TF-20-L-R-S-960</t>
  </si>
  <si>
    <t xml:space="preserve">NPOW061734 </t>
  </si>
  <si>
    <t>035240CL</t>
  </si>
  <si>
    <t>GILSF171101</t>
  </si>
  <si>
    <t>GILSF171100</t>
  </si>
  <si>
    <t>F161630 (Biosigma cod. 066022)</t>
  </si>
  <si>
    <t>F161455 (cod. Biosigma 066040)</t>
  </si>
  <si>
    <t>F161450 (Biosigma cod. 066023)</t>
  </si>
  <si>
    <t>GILSF171200</t>
  </si>
  <si>
    <t>GILSF171501</t>
  </si>
  <si>
    <t>F161671 (Biosigma cod. 066026)</t>
  </si>
  <si>
    <t>GILSF171500</t>
  </si>
  <si>
    <t>GILSF171301</t>
  </si>
  <si>
    <t>F161930 (Biosigma cod. 066024)</t>
  </si>
  <si>
    <t>GILSF171300</t>
  </si>
  <si>
    <t>2155 (Biosigma cod. 038038)</t>
  </si>
  <si>
    <t>TF100LRS</t>
  </si>
  <si>
    <t xml:space="preserve">NPOW065194 </t>
  </si>
  <si>
    <t>F171103 (Biosigma cod. 066059)</t>
  </si>
  <si>
    <t>F171203 (Biosigma cod. 066060)</t>
  </si>
  <si>
    <t>F171703 (Biosigma cod. 066603)</t>
  </si>
  <si>
    <t>F171403 (Biosigma cod. 066062)</t>
  </si>
  <si>
    <t>F171503 (Biosigma cod. 066063)</t>
  </si>
  <si>
    <t>F171303 (Biosigma cod. 066061)</t>
  </si>
  <si>
    <t>GEH10600100</t>
  </si>
  <si>
    <t>GEH10600023</t>
  </si>
  <si>
    <t>VWRC27199.292</t>
  </si>
  <si>
    <t>ACRO158981000</t>
  </si>
  <si>
    <t>ZYR1059</t>
  </si>
  <si>
    <t>ZYD3067</t>
  </si>
  <si>
    <t>ZYD4070</t>
  </si>
  <si>
    <t>ZYD4071</t>
  </si>
  <si>
    <t>ZYD4069</t>
  </si>
  <si>
    <t>ZYD4068</t>
  </si>
  <si>
    <t>ZYR1008</t>
  </si>
  <si>
    <t>ZYR1050</t>
  </si>
  <si>
    <t>ZYR1055</t>
  </si>
  <si>
    <t>ZYR1201</t>
  </si>
  <si>
    <t>ZYR1051</t>
  </si>
  <si>
    <t>MERC8.22194.0025</t>
  </si>
  <si>
    <t>ALFAA17036.09</t>
  </si>
  <si>
    <t>LENZ05095004</t>
  </si>
  <si>
    <t>LENZ05095001</t>
  </si>
  <si>
    <t>LENZ05098001</t>
  </si>
  <si>
    <t>LENZ05098004</t>
  </si>
  <si>
    <t>SO142</t>
  </si>
  <si>
    <t>C1181</t>
  </si>
  <si>
    <t>05-M12002</t>
  </si>
  <si>
    <t>PHC9504</t>
  </si>
  <si>
    <t>310-01-100</t>
  </si>
  <si>
    <t>EMR440001</t>
  </si>
  <si>
    <t>LABS9510027</t>
  </si>
  <si>
    <t>MMMA4279</t>
  </si>
  <si>
    <t>ER0581</t>
  </si>
  <si>
    <t>MEN100X00XXXX</t>
  </si>
  <si>
    <t>VWRC0675-250MG</t>
  </si>
  <si>
    <t>ZYR1100250</t>
  </si>
  <si>
    <t>EO0382</t>
  </si>
  <si>
    <t>EO0381</t>
  </si>
  <si>
    <t>N2615</t>
  </si>
  <si>
    <t>P6001CO</t>
  </si>
  <si>
    <t>RTR06FPL</t>
  </si>
  <si>
    <t>15-040-CV</t>
  </si>
  <si>
    <t>17-105-CV</t>
  </si>
  <si>
    <t>BWSTL0501-500</t>
  </si>
  <si>
    <t>10-041-CV</t>
  </si>
  <si>
    <t>10-040-CV</t>
  </si>
  <si>
    <t>VWRI612-2693</t>
  </si>
  <si>
    <t>VWRC84663.0500</t>
  </si>
  <si>
    <t>231015MG</t>
  </si>
  <si>
    <t>231522MG</t>
  </si>
  <si>
    <t>232030MG</t>
  </si>
  <si>
    <t>23710MG</t>
  </si>
  <si>
    <t>23529</t>
  </si>
  <si>
    <t>SEWABA6041/STR</t>
  </si>
  <si>
    <t>SMTS80</t>
  </si>
  <si>
    <t>VWRC0574-25G</t>
  </si>
  <si>
    <t>MERC1.09217.0500</t>
  </si>
  <si>
    <t>HS23255G</t>
  </si>
  <si>
    <t>BSL277</t>
  </si>
  <si>
    <t>VWRI525-0925</t>
  </si>
  <si>
    <t>VWRI525-0940</t>
  </si>
  <si>
    <t>25278</t>
  </si>
  <si>
    <t>25276</t>
  </si>
  <si>
    <t>VWRI149-0218</t>
  </si>
  <si>
    <t>VWRI149-0213</t>
  </si>
  <si>
    <t>VWRI149-0214</t>
  </si>
  <si>
    <t>VWRI149-0224</t>
  </si>
  <si>
    <t>VWRC0227-100G</t>
  </si>
  <si>
    <t>APA39421000</t>
  </si>
  <si>
    <t>EMR814100</t>
  </si>
  <si>
    <t>VWRC87925.290</t>
  </si>
  <si>
    <t>VWRC0377-25G</t>
  </si>
  <si>
    <t>VWRC21572.133</t>
  </si>
  <si>
    <t>VWRCM227-1L-KIT</t>
  </si>
  <si>
    <t>BVS100</t>
  </si>
  <si>
    <t>131633.1210</t>
  </si>
  <si>
    <t>VWRC103974R</t>
  </si>
  <si>
    <t>ALFAB25587.30</t>
  </si>
  <si>
    <t>MERC8.06373.0025</t>
  </si>
  <si>
    <t>MERC8.14368.0250</t>
  </si>
  <si>
    <t>MERC8.20670.0025</t>
  </si>
  <si>
    <t>VWRC27771.290</t>
  </si>
  <si>
    <t>ALFAA17499.22</t>
  </si>
  <si>
    <t>ALFAL12557.36</t>
  </si>
  <si>
    <t>MERC1.06448.1000</t>
  </si>
  <si>
    <t>MERC1.06448.0500</t>
  </si>
  <si>
    <t>VWRC0823-500G</t>
  </si>
  <si>
    <t>MERC1.02521.0025</t>
  </si>
  <si>
    <t>VWRC102494C</t>
  </si>
  <si>
    <t>VWRC31627.290</t>
  </si>
  <si>
    <t>VWRC31956.296</t>
  </si>
  <si>
    <t>VWRC31770.294</t>
  </si>
  <si>
    <t>VWRC27978.237</t>
  </si>
  <si>
    <t>VWRC27955.238</t>
  </si>
  <si>
    <t>VWRC27960.236</t>
  </si>
  <si>
    <t>VWRC27966.180</t>
  </si>
  <si>
    <t>VWRC33617.265</t>
  </si>
  <si>
    <t>ICNA02191440.5</t>
  </si>
  <si>
    <t>VWRC0348-500G</t>
  </si>
  <si>
    <t>25-000-CI</t>
  </si>
  <si>
    <t>MERC1.06601.1000</t>
  </si>
  <si>
    <t>VWRC83756.290</t>
  </si>
  <si>
    <t>VWRC28125.294</t>
  </si>
  <si>
    <t>VWRC27727.231</t>
  </si>
  <si>
    <t>ALFAA17629.36</t>
  </si>
  <si>
    <t>VWRC27910.291</t>
  </si>
  <si>
    <t>VWRC32040.260</t>
  </si>
  <si>
    <t>VWRC32095.264</t>
  </si>
  <si>
    <t>VWRC32096.267</t>
  </si>
  <si>
    <t>ALFAA16196.36</t>
  </si>
  <si>
    <t>ANSE76-100/7</t>
  </si>
  <si>
    <t>COD2569</t>
  </si>
  <si>
    <t>RSGA376.210</t>
  </si>
  <si>
    <t>HECH44365010</t>
  </si>
  <si>
    <t>010177</t>
  </si>
  <si>
    <t>RSGA210.150</t>
  </si>
  <si>
    <t>BOCH3103</t>
  </si>
  <si>
    <t>BOCH3103G</t>
  </si>
  <si>
    <t>VWRI215-2535</t>
  </si>
  <si>
    <t>VWRI215-2539</t>
  </si>
  <si>
    <t>VWRI215-2536</t>
  </si>
  <si>
    <t>VWRI215-2538</t>
  </si>
  <si>
    <t>090914</t>
  </si>
  <si>
    <t>VWRI215-2537</t>
  </si>
  <si>
    <t>144080</t>
  </si>
  <si>
    <t>46-020-CM</t>
  </si>
  <si>
    <t xml:space="preserve">PDOI045073 </t>
  </si>
  <si>
    <t>GREI762061</t>
  </si>
  <si>
    <t>BSD749SG</t>
  </si>
  <si>
    <t>MERC1.07872.0250</t>
  </si>
  <si>
    <t>VWRC27480.294</t>
  </si>
  <si>
    <t>VWRC20678.187</t>
  </si>
  <si>
    <t>25563</t>
  </si>
  <si>
    <t>S33102</t>
  </si>
  <si>
    <t>VWRC83557.260</t>
  </si>
  <si>
    <t>BSM031</t>
  </si>
  <si>
    <t>2120-0026</t>
  </si>
  <si>
    <t>BSM0035</t>
  </si>
  <si>
    <t>BSM0045</t>
  </si>
  <si>
    <t>5100/SG/CS</t>
  </si>
  <si>
    <t>2160/SG</t>
  </si>
  <si>
    <t>ALFA36410.22</t>
  </si>
  <si>
    <t>TA20PHGT</t>
  </si>
  <si>
    <t>1128.XX</t>
  </si>
  <si>
    <t>CL-8ST</t>
  </si>
  <si>
    <t>CL-9ST</t>
  </si>
  <si>
    <t>CL-10ST</t>
  </si>
  <si>
    <t>CL-13ST</t>
  </si>
  <si>
    <t>260149</t>
  </si>
  <si>
    <t>CL-24ST</t>
  </si>
  <si>
    <t>2923919</t>
  </si>
  <si>
    <t>2923928</t>
  </si>
  <si>
    <t>LENZ01400014</t>
  </si>
  <si>
    <t>LENZ01400029</t>
  </si>
  <si>
    <t>88310</t>
  </si>
  <si>
    <t>BRND144420</t>
  </si>
  <si>
    <t>BRND144435</t>
  </si>
  <si>
    <t>141066.1210</t>
  </si>
  <si>
    <t>ALFAA12403.22</t>
  </si>
  <si>
    <t>46-011-CM</t>
  </si>
  <si>
    <t>ICNA0219551305</t>
  </si>
  <si>
    <t>VWRI612-2691</t>
  </si>
  <si>
    <t>ACRO169495000</t>
  </si>
  <si>
    <t>VWRC23742.260</t>
  </si>
  <si>
    <t>VWRC2512.0250</t>
  </si>
  <si>
    <t>VWRC28676.297</t>
  </si>
  <si>
    <t>ALFAL03987.03</t>
  </si>
  <si>
    <t>VWRC20742.293</t>
  </si>
  <si>
    <t>ALFAA12646.AP</t>
  </si>
  <si>
    <t>LO50632</t>
  </si>
  <si>
    <t>46-010-CM</t>
  </si>
  <si>
    <t>VWRCJ885-1L</t>
  </si>
  <si>
    <t>VWRCE112-500ML</t>
  </si>
  <si>
    <t>VWRC103156X</t>
  </si>
  <si>
    <t>VWRC103154M</t>
  </si>
  <si>
    <t>VWRC0783-1L</t>
  </si>
  <si>
    <t>VWRCE112-100ML</t>
  </si>
  <si>
    <t>VWRC437002A</t>
  </si>
  <si>
    <t>BWSTL0940-100</t>
  </si>
  <si>
    <t>BWSTL0930-100</t>
  </si>
  <si>
    <t>BWSTL0931-100</t>
  </si>
  <si>
    <t>25054CI</t>
  </si>
  <si>
    <t>329</t>
  </si>
  <si>
    <t>558.201</t>
  </si>
  <si>
    <t>VWRI525-0400</t>
  </si>
  <si>
    <t>VWRI525-0401</t>
  </si>
  <si>
    <t>T121-2</t>
  </si>
  <si>
    <t>547.004</t>
  </si>
  <si>
    <t>547.254</t>
  </si>
  <si>
    <t>590821</t>
  </si>
  <si>
    <t>590612</t>
  </si>
  <si>
    <t>590816</t>
  </si>
  <si>
    <t>28606</t>
  </si>
  <si>
    <t>28600</t>
  </si>
  <si>
    <t>28603</t>
  </si>
  <si>
    <t>28604</t>
  </si>
  <si>
    <t>28605</t>
  </si>
  <si>
    <t>VERN702525</t>
  </si>
  <si>
    <t>VERN702585</t>
  </si>
  <si>
    <t>VWRI228-1452</t>
  </si>
  <si>
    <t>VWRI228-1456</t>
  </si>
  <si>
    <t>801014MT</t>
  </si>
  <si>
    <t>800609MT</t>
  </si>
  <si>
    <t>801419MT</t>
  </si>
  <si>
    <t>VERNR6008-23</t>
  </si>
  <si>
    <t>40717MT</t>
  </si>
  <si>
    <t>VWRI228-0731</t>
  </si>
  <si>
    <t>VWRI228-0704</t>
  </si>
  <si>
    <t>VWRI228-0709</t>
  </si>
  <si>
    <t>VWRI228-0726</t>
  </si>
  <si>
    <t>HIRS95222037</t>
  </si>
  <si>
    <t>APA49740100</t>
  </si>
  <si>
    <t>SPV45150</t>
  </si>
  <si>
    <t>SPV22150</t>
  </si>
  <si>
    <t>VWRI514-0330</t>
  </si>
  <si>
    <t>VWRI514-0332</t>
  </si>
  <si>
    <t>35851</t>
  </si>
  <si>
    <t>FRP001NA3</t>
  </si>
  <si>
    <t>33672</t>
  </si>
  <si>
    <t>33675</t>
  </si>
  <si>
    <t>33680</t>
  </si>
  <si>
    <t>33678</t>
  </si>
  <si>
    <t>33679</t>
  </si>
  <si>
    <t>33681</t>
  </si>
  <si>
    <t>33682</t>
  </si>
  <si>
    <t>33683</t>
  </si>
  <si>
    <t>VWRI631-1560</t>
  </si>
  <si>
    <t>VWRI631-1562</t>
  </si>
  <si>
    <t>VWRI631-1563</t>
  </si>
  <si>
    <t>VWRI631-1561</t>
  </si>
  <si>
    <t>VWRI631-1564</t>
  </si>
  <si>
    <t>VBS656/50</t>
  </si>
  <si>
    <t>VWRI631-1553</t>
  </si>
  <si>
    <t>MENZJ2800AMNZ</t>
  </si>
  <si>
    <t>MENZK5800AMNZ72</t>
  </si>
  <si>
    <t>VWRI631-0108</t>
  </si>
  <si>
    <t>MENZJ3800AMNZ</t>
  </si>
  <si>
    <t>33907</t>
  </si>
  <si>
    <t>33902</t>
  </si>
  <si>
    <t>23046</t>
  </si>
  <si>
    <t>23147</t>
  </si>
  <si>
    <t>A40A</t>
  </si>
  <si>
    <t>A150A</t>
  </si>
  <si>
    <t>1232-P10</t>
  </si>
  <si>
    <t>1232-P8GR</t>
  </si>
  <si>
    <t>1232-P9G3</t>
  </si>
  <si>
    <t>A35</t>
  </si>
  <si>
    <t>A40</t>
  </si>
  <si>
    <t>1004001</t>
  </si>
  <si>
    <t>46-000-CI</t>
  </si>
  <si>
    <t>R0601</t>
  </si>
  <si>
    <t>46-000-CV</t>
  </si>
  <si>
    <t>VWRI732-0591</t>
  </si>
  <si>
    <t>EME020001</t>
  </si>
  <si>
    <t>EME0235000</t>
  </si>
  <si>
    <t>ICNA0296002180</t>
  </si>
  <si>
    <t>131769.1612</t>
  </si>
  <si>
    <t>VWRC29088.292</t>
  </si>
  <si>
    <t>ALFAA14590.30</t>
  </si>
  <si>
    <t>VWRC29156.297</t>
  </si>
  <si>
    <t>vwrc29068.236</t>
  </si>
  <si>
    <t>ZYR1035</t>
  </si>
  <si>
    <t>ZYR1054</t>
  </si>
  <si>
    <t>4-Methoxybenzaldehyde  ≥97.5%, FCC, FG  1Kg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</si>
</sst>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0.000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4">
    <xf numFmtId="0" fontId="0" fillId="0" borderId="0"/>
    <xf numFmtId="0" fontId="3" fillId="0" borderId="0"/>
    <xf numFmtId="0" fontId="2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8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1" fontId="5" fillId="4" borderId="0" xfId="0" applyNumberFormat="1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5" fontId="8" fillId="2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0" xfId="0" applyAlignment="1"/>
    <xf numFmtId="0" fontId="7" fillId="8" borderId="2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5" xfId="0" applyFill="1" applyBorder="1" applyAlignment="1"/>
    <xf numFmtId="49" fontId="0" fillId="0" borderId="6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24">
    <cellStyle name="Euro" xfId="4"/>
    <cellStyle name="Euro 2" xfId="6"/>
    <cellStyle name="Euro 2 2" xfId="12"/>
    <cellStyle name="Euro 2 2 2" xfId="16"/>
    <cellStyle name="Euro 2 3" xfId="15"/>
    <cellStyle name="Euro 3" xfId="7"/>
    <cellStyle name="Euro 3 2" xfId="17"/>
    <cellStyle name="Euro 4" xfId="8"/>
    <cellStyle name="Euro 4 2" xfId="18"/>
    <cellStyle name="Euro 5" xfId="9"/>
    <cellStyle name="Euro 5 2" xfId="19"/>
    <cellStyle name="Euro 6" xfId="10"/>
    <cellStyle name="Euro 6 2" xfId="20"/>
    <cellStyle name="Euro 7" xfId="11"/>
    <cellStyle name="Euro 7 2" xfId="21"/>
    <cellStyle name="Euro 8" xfId="3"/>
    <cellStyle name="Euro 8 2" xfId="13"/>
    <cellStyle name="Euro 8 2 2" xfId="23"/>
    <cellStyle name="Euro 8 3" xfId="22"/>
    <cellStyle name="Euro 9" xfId="14"/>
    <cellStyle name="Normale" xfId="0" builtinId="0"/>
    <cellStyle name="Normale 2" xfId="5"/>
    <cellStyle name="Normale 3" xfId="1"/>
    <cellStyle name="Normale 4" xfId="2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9525" cy="9525"/>
    <xdr:pic>
      <xdr:nvPicPr>
        <xdr:cNvPr id="2" name="Immagine 1" descr="https://d.adroll.com/cm/r/out">
          <a:extLst>
            <a:ext uri="{FF2B5EF4-FFF2-40B4-BE49-F238E27FC236}">
              <a16:creationId xmlns:a16="http://schemas.microsoft.com/office/drawing/2014/main" id="{C9EE7B24-F714-4EAE-B3B2-9A84F53F1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23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</xdr:colOff>
      <xdr:row>1</xdr:row>
      <xdr:rowOff>0</xdr:rowOff>
    </xdr:from>
    <xdr:ext cx="9525" cy="9525"/>
    <xdr:pic>
      <xdr:nvPicPr>
        <xdr:cNvPr id="3" name="Immagine 2" descr="https://d.adroll.com/cm/f/out">
          <a:extLst>
            <a:ext uri="{FF2B5EF4-FFF2-40B4-BE49-F238E27FC236}">
              <a16:creationId xmlns:a16="http://schemas.microsoft.com/office/drawing/2014/main" id="{4713AE54-3CC2-434C-AAFF-074A91DA9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23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38100</xdr:colOff>
      <xdr:row>1</xdr:row>
      <xdr:rowOff>0</xdr:rowOff>
    </xdr:from>
    <xdr:ext cx="9525" cy="9525"/>
    <xdr:sp macro="" textlink="">
      <xdr:nvSpPr>
        <xdr:cNvPr id="4" name="Forme 10" descr="https://d.adroll.com/cm/b/out">
          <a:extLst>
            <a:ext uri="{FF2B5EF4-FFF2-40B4-BE49-F238E27FC236}">
              <a16:creationId xmlns:a16="http://schemas.microsoft.com/office/drawing/2014/main" id="{E72C7E59-1F86-4B37-B1E2-2EE54979CF08}"/>
            </a:ext>
          </a:extLst>
        </xdr:cNvPr>
        <xdr:cNvSpPr>
          <a:spLocks noChangeAspect="1" noChangeArrowheads="1"/>
        </xdr:cNvSpPr>
      </xdr:nvSpPr>
      <xdr:spPr bwMode="auto">
        <a:xfrm>
          <a:off x="1504950" y="23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57150</xdr:colOff>
      <xdr:row>1</xdr:row>
      <xdr:rowOff>0</xdr:rowOff>
    </xdr:from>
    <xdr:ext cx="9525" cy="9525"/>
    <xdr:pic>
      <xdr:nvPicPr>
        <xdr:cNvPr id="5" name="Immagine 4" descr="https://d.adroll.com/cm/x/out">
          <a:extLst>
            <a:ext uri="{FF2B5EF4-FFF2-40B4-BE49-F238E27FC236}">
              <a16:creationId xmlns:a16="http://schemas.microsoft.com/office/drawing/2014/main" id="{903A2ECF-2934-4A2F-846C-E7C488EB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3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76200</xdr:colOff>
      <xdr:row>1</xdr:row>
      <xdr:rowOff>0</xdr:rowOff>
    </xdr:from>
    <xdr:ext cx="9525" cy="9525"/>
    <xdr:pic>
      <xdr:nvPicPr>
        <xdr:cNvPr id="6" name="Immagine 5" descr="https://d.adroll.com/cm/l/out">
          <a:extLst>
            <a:ext uri="{FF2B5EF4-FFF2-40B4-BE49-F238E27FC236}">
              <a16:creationId xmlns:a16="http://schemas.microsoft.com/office/drawing/2014/main" id="{3F0D9CC4-5595-49DC-B75D-6CA6C3B0C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3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95250</xdr:colOff>
      <xdr:row>1</xdr:row>
      <xdr:rowOff>0</xdr:rowOff>
    </xdr:from>
    <xdr:ext cx="9525" cy="9525"/>
    <xdr:pic>
      <xdr:nvPicPr>
        <xdr:cNvPr id="7" name="Immagine 6" descr="https://d.adroll.com/cm/o/out">
          <a:extLst>
            <a:ext uri="{FF2B5EF4-FFF2-40B4-BE49-F238E27FC236}">
              <a16:creationId xmlns:a16="http://schemas.microsoft.com/office/drawing/2014/main" id="{C4EB980E-A95D-4527-821E-3F2486B94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23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114300</xdr:colOff>
      <xdr:row>1</xdr:row>
      <xdr:rowOff>0</xdr:rowOff>
    </xdr:from>
    <xdr:ext cx="9525" cy="9525"/>
    <xdr:pic>
      <xdr:nvPicPr>
        <xdr:cNvPr id="8" name="Immagine 7" descr="https://d.adroll.com/cm/g/out?google_nid=adroll5">
          <a:extLst>
            <a:ext uri="{FF2B5EF4-FFF2-40B4-BE49-F238E27FC236}">
              <a16:creationId xmlns:a16="http://schemas.microsoft.com/office/drawing/2014/main" id="{A68C97A9-E9F3-49B9-BE52-3B7E93D80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3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9525" cy="9525"/>
    <xdr:pic>
      <xdr:nvPicPr>
        <xdr:cNvPr id="9" name="Immagine 8" descr="https://d.adroll.com/cm/r/out">
          <a:extLst>
            <a:ext uri="{FF2B5EF4-FFF2-40B4-BE49-F238E27FC236}">
              <a16:creationId xmlns:a16="http://schemas.microsoft.com/office/drawing/2014/main" id="{4527CB03-8CA6-4907-855D-8A9C7D417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23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</xdr:colOff>
      <xdr:row>1</xdr:row>
      <xdr:rowOff>0</xdr:rowOff>
    </xdr:from>
    <xdr:ext cx="9525" cy="9525"/>
    <xdr:pic>
      <xdr:nvPicPr>
        <xdr:cNvPr id="10" name="Immagine 9" descr="https://d.adroll.com/cm/f/out">
          <a:extLst>
            <a:ext uri="{FF2B5EF4-FFF2-40B4-BE49-F238E27FC236}">
              <a16:creationId xmlns:a16="http://schemas.microsoft.com/office/drawing/2014/main" id="{EBF94524-7EB5-4DCD-8FFB-904C8000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23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38100</xdr:colOff>
      <xdr:row>1</xdr:row>
      <xdr:rowOff>0</xdr:rowOff>
    </xdr:from>
    <xdr:ext cx="9525" cy="9525"/>
    <xdr:sp macro="" textlink="">
      <xdr:nvSpPr>
        <xdr:cNvPr id="11" name="Forme 10" descr="https://d.adroll.com/cm/b/out">
          <a:extLst>
            <a:ext uri="{FF2B5EF4-FFF2-40B4-BE49-F238E27FC236}">
              <a16:creationId xmlns:a16="http://schemas.microsoft.com/office/drawing/2014/main" id="{890065C8-335C-4EE4-B979-1B5E01B8DF98}"/>
            </a:ext>
          </a:extLst>
        </xdr:cNvPr>
        <xdr:cNvSpPr>
          <a:spLocks noChangeAspect="1" noChangeArrowheads="1"/>
        </xdr:cNvSpPr>
      </xdr:nvSpPr>
      <xdr:spPr bwMode="auto">
        <a:xfrm>
          <a:off x="1504950" y="23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57150</xdr:colOff>
      <xdr:row>1</xdr:row>
      <xdr:rowOff>0</xdr:rowOff>
    </xdr:from>
    <xdr:ext cx="9525" cy="9525"/>
    <xdr:pic>
      <xdr:nvPicPr>
        <xdr:cNvPr id="12" name="Immagine 11" descr="https://d.adroll.com/cm/x/out">
          <a:extLst>
            <a:ext uri="{FF2B5EF4-FFF2-40B4-BE49-F238E27FC236}">
              <a16:creationId xmlns:a16="http://schemas.microsoft.com/office/drawing/2014/main" id="{B3570BBC-BA7B-4427-9758-D1F19207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3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76200</xdr:colOff>
      <xdr:row>1</xdr:row>
      <xdr:rowOff>0</xdr:rowOff>
    </xdr:from>
    <xdr:ext cx="9525" cy="9525"/>
    <xdr:pic>
      <xdr:nvPicPr>
        <xdr:cNvPr id="13" name="Immagine 12" descr="https://d.adroll.com/cm/l/out">
          <a:extLst>
            <a:ext uri="{FF2B5EF4-FFF2-40B4-BE49-F238E27FC236}">
              <a16:creationId xmlns:a16="http://schemas.microsoft.com/office/drawing/2014/main" id="{F0C4B311-F1E2-4F6C-B4C5-D7DF3BB2E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3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95250</xdr:colOff>
      <xdr:row>1</xdr:row>
      <xdr:rowOff>0</xdr:rowOff>
    </xdr:from>
    <xdr:ext cx="9525" cy="9525"/>
    <xdr:pic>
      <xdr:nvPicPr>
        <xdr:cNvPr id="14" name="Immagine 13" descr="https://d.adroll.com/cm/o/out">
          <a:extLst>
            <a:ext uri="{FF2B5EF4-FFF2-40B4-BE49-F238E27FC236}">
              <a16:creationId xmlns:a16="http://schemas.microsoft.com/office/drawing/2014/main" id="{7C19690F-FA3C-43B6-BE07-30AF644B8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23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114300</xdr:colOff>
      <xdr:row>1</xdr:row>
      <xdr:rowOff>0</xdr:rowOff>
    </xdr:from>
    <xdr:ext cx="9525" cy="9525"/>
    <xdr:pic>
      <xdr:nvPicPr>
        <xdr:cNvPr id="15" name="Immagine 14" descr="https://d.adroll.com/cm/g/out?google_nid=adroll5">
          <a:extLst>
            <a:ext uri="{FF2B5EF4-FFF2-40B4-BE49-F238E27FC236}">
              <a16:creationId xmlns:a16="http://schemas.microsoft.com/office/drawing/2014/main" id="{B65B65EC-577E-4EDB-BF06-4AB3C7E8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3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9525" cy="9525"/>
    <xdr:pic>
      <xdr:nvPicPr>
        <xdr:cNvPr id="16" name="Immagine 15" descr="https://d.adroll.com/cm/r/out">
          <a:extLst>
            <a:ext uri="{FF2B5EF4-FFF2-40B4-BE49-F238E27FC236}">
              <a16:creationId xmlns:a16="http://schemas.microsoft.com/office/drawing/2014/main" id="{C9EE7B24-F714-4EAE-B3B2-9A84F53F1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23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</xdr:colOff>
      <xdr:row>1</xdr:row>
      <xdr:rowOff>0</xdr:rowOff>
    </xdr:from>
    <xdr:ext cx="9525" cy="9525"/>
    <xdr:pic>
      <xdr:nvPicPr>
        <xdr:cNvPr id="17" name="Immagine 16" descr="https://d.adroll.com/cm/f/out">
          <a:extLst>
            <a:ext uri="{FF2B5EF4-FFF2-40B4-BE49-F238E27FC236}">
              <a16:creationId xmlns:a16="http://schemas.microsoft.com/office/drawing/2014/main" id="{4713AE54-3CC2-434C-AAFF-074A91DA9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23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38100</xdr:colOff>
      <xdr:row>1</xdr:row>
      <xdr:rowOff>0</xdr:rowOff>
    </xdr:from>
    <xdr:ext cx="9525" cy="9525"/>
    <xdr:sp macro="" textlink="">
      <xdr:nvSpPr>
        <xdr:cNvPr id="18" name="Forme 10" descr="https://d.adroll.com/cm/b/out">
          <a:extLst>
            <a:ext uri="{FF2B5EF4-FFF2-40B4-BE49-F238E27FC236}">
              <a16:creationId xmlns:a16="http://schemas.microsoft.com/office/drawing/2014/main" id="{E72C7E59-1F86-4B37-B1E2-2EE54979CF08}"/>
            </a:ext>
          </a:extLst>
        </xdr:cNvPr>
        <xdr:cNvSpPr>
          <a:spLocks noChangeAspect="1" noChangeArrowheads="1"/>
        </xdr:cNvSpPr>
      </xdr:nvSpPr>
      <xdr:spPr bwMode="auto">
        <a:xfrm>
          <a:off x="1504950" y="23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57150</xdr:colOff>
      <xdr:row>1</xdr:row>
      <xdr:rowOff>0</xdr:rowOff>
    </xdr:from>
    <xdr:ext cx="9525" cy="9525"/>
    <xdr:pic>
      <xdr:nvPicPr>
        <xdr:cNvPr id="19" name="Immagine 18" descr="https://d.adroll.com/cm/x/out">
          <a:extLst>
            <a:ext uri="{FF2B5EF4-FFF2-40B4-BE49-F238E27FC236}">
              <a16:creationId xmlns:a16="http://schemas.microsoft.com/office/drawing/2014/main" id="{903A2ECF-2934-4A2F-846C-E7C488EB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3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76200</xdr:colOff>
      <xdr:row>1</xdr:row>
      <xdr:rowOff>0</xdr:rowOff>
    </xdr:from>
    <xdr:ext cx="9525" cy="9525"/>
    <xdr:pic>
      <xdr:nvPicPr>
        <xdr:cNvPr id="20" name="Immagine 19" descr="https://d.adroll.com/cm/l/out">
          <a:extLst>
            <a:ext uri="{FF2B5EF4-FFF2-40B4-BE49-F238E27FC236}">
              <a16:creationId xmlns:a16="http://schemas.microsoft.com/office/drawing/2014/main" id="{3F0D9CC4-5595-49DC-B75D-6CA6C3B0C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3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95250</xdr:colOff>
      <xdr:row>1</xdr:row>
      <xdr:rowOff>0</xdr:rowOff>
    </xdr:from>
    <xdr:ext cx="9525" cy="9525"/>
    <xdr:pic>
      <xdr:nvPicPr>
        <xdr:cNvPr id="21" name="Immagine 20" descr="https://d.adroll.com/cm/o/out">
          <a:extLst>
            <a:ext uri="{FF2B5EF4-FFF2-40B4-BE49-F238E27FC236}">
              <a16:creationId xmlns:a16="http://schemas.microsoft.com/office/drawing/2014/main" id="{C4EB980E-A95D-4527-821E-3F2486B94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23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114300</xdr:colOff>
      <xdr:row>1</xdr:row>
      <xdr:rowOff>0</xdr:rowOff>
    </xdr:from>
    <xdr:ext cx="9525" cy="9525"/>
    <xdr:pic>
      <xdr:nvPicPr>
        <xdr:cNvPr id="22" name="Immagine 21" descr="https://d.adroll.com/cm/g/out?google_nid=adroll5">
          <a:extLst>
            <a:ext uri="{FF2B5EF4-FFF2-40B4-BE49-F238E27FC236}">
              <a16:creationId xmlns:a16="http://schemas.microsoft.com/office/drawing/2014/main" id="{A68C97A9-E9F3-49B9-BE52-3B7E93D80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3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</xdr:row>
      <xdr:rowOff>0</xdr:rowOff>
    </xdr:from>
    <xdr:ext cx="9525" cy="9525"/>
    <xdr:pic>
      <xdr:nvPicPr>
        <xdr:cNvPr id="23" name="Immagine 22" descr="https://d.adroll.com/cm/r/out">
          <a:extLst>
            <a:ext uri="{FF2B5EF4-FFF2-40B4-BE49-F238E27FC236}">
              <a16:creationId xmlns:a16="http://schemas.microsoft.com/office/drawing/2014/main" id="{4527CB03-8CA6-4907-855D-8A9C7D417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946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</xdr:colOff>
      <xdr:row>6</xdr:row>
      <xdr:rowOff>0</xdr:rowOff>
    </xdr:from>
    <xdr:ext cx="9525" cy="9525"/>
    <xdr:pic>
      <xdr:nvPicPr>
        <xdr:cNvPr id="24" name="Immagine 23" descr="https://d.adroll.com/cm/f/out">
          <a:extLst>
            <a:ext uri="{FF2B5EF4-FFF2-40B4-BE49-F238E27FC236}">
              <a16:creationId xmlns:a16="http://schemas.microsoft.com/office/drawing/2014/main" id="{EBF94524-7EB5-4DCD-8FFB-904C8000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5946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38100</xdr:colOff>
      <xdr:row>6</xdr:row>
      <xdr:rowOff>0</xdr:rowOff>
    </xdr:from>
    <xdr:ext cx="9525" cy="9525"/>
    <xdr:sp macro="" textlink="">
      <xdr:nvSpPr>
        <xdr:cNvPr id="25" name="Forme 10" descr="https://d.adroll.com/cm/b/out">
          <a:extLst>
            <a:ext uri="{FF2B5EF4-FFF2-40B4-BE49-F238E27FC236}">
              <a16:creationId xmlns:a16="http://schemas.microsoft.com/office/drawing/2014/main" id="{890065C8-335C-4EE4-B979-1B5E01B8DF98}"/>
            </a:ext>
          </a:extLst>
        </xdr:cNvPr>
        <xdr:cNvSpPr>
          <a:spLocks noChangeAspect="1" noChangeArrowheads="1"/>
        </xdr:cNvSpPr>
      </xdr:nvSpPr>
      <xdr:spPr bwMode="auto">
        <a:xfrm>
          <a:off x="1504950" y="5946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57150</xdr:colOff>
      <xdr:row>6</xdr:row>
      <xdr:rowOff>0</xdr:rowOff>
    </xdr:from>
    <xdr:ext cx="9525" cy="9525"/>
    <xdr:pic>
      <xdr:nvPicPr>
        <xdr:cNvPr id="26" name="Immagine 25" descr="https://d.adroll.com/cm/x/out">
          <a:extLst>
            <a:ext uri="{FF2B5EF4-FFF2-40B4-BE49-F238E27FC236}">
              <a16:creationId xmlns:a16="http://schemas.microsoft.com/office/drawing/2014/main" id="{B3570BBC-BA7B-4427-9758-D1F19207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946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76200</xdr:colOff>
      <xdr:row>6</xdr:row>
      <xdr:rowOff>0</xdr:rowOff>
    </xdr:from>
    <xdr:ext cx="9525" cy="9525"/>
    <xdr:pic>
      <xdr:nvPicPr>
        <xdr:cNvPr id="27" name="Immagine 26" descr="https://d.adroll.com/cm/l/out">
          <a:extLst>
            <a:ext uri="{FF2B5EF4-FFF2-40B4-BE49-F238E27FC236}">
              <a16:creationId xmlns:a16="http://schemas.microsoft.com/office/drawing/2014/main" id="{F0C4B311-F1E2-4F6C-B4C5-D7DF3BB2E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5946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95250</xdr:colOff>
      <xdr:row>6</xdr:row>
      <xdr:rowOff>0</xdr:rowOff>
    </xdr:from>
    <xdr:ext cx="9525" cy="9525"/>
    <xdr:pic>
      <xdr:nvPicPr>
        <xdr:cNvPr id="28" name="Immagine 27" descr="https://d.adroll.com/cm/o/out">
          <a:extLst>
            <a:ext uri="{FF2B5EF4-FFF2-40B4-BE49-F238E27FC236}">
              <a16:creationId xmlns:a16="http://schemas.microsoft.com/office/drawing/2014/main" id="{7C19690F-FA3C-43B6-BE07-30AF644B8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5946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114300</xdr:colOff>
      <xdr:row>6</xdr:row>
      <xdr:rowOff>0</xdr:rowOff>
    </xdr:from>
    <xdr:ext cx="9525" cy="9525"/>
    <xdr:pic>
      <xdr:nvPicPr>
        <xdr:cNvPr id="29" name="Immagine 28" descr="https://d.adroll.com/cm/g/out?google_nid=adroll5">
          <a:extLst>
            <a:ext uri="{FF2B5EF4-FFF2-40B4-BE49-F238E27FC236}">
              <a16:creationId xmlns:a16="http://schemas.microsoft.com/office/drawing/2014/main" id="{B65B65EC-577E-4EDB-BF06-4AB3C7E8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5946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9525" cy="9525"/>
    <xdr:pic>
      <xdr:nvPicPr>
        <xdr:cNvPr id="2" name="Immagine 1" descr="https://d.adroll.com/cm/r/out">
          <a:extLst>
            <a:ext uri="{FF2B5EF4-FFF2-40B4-BE49-F238E27FC236}">
              <a16:creationId xmlns:a16="http://schemas.microsoft.com/office/drawing/2014/main" id="{C9EE7B24-F714-4EAE-B3B2-9A84F53F1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</xdr:colOff>
      <xdr:row>1</xdr:row>
      <xdr:rowOff>0</xdr:rowOff>
    </xdr:from>
    <xdr:ext cx="9525" cy="9525"/>
    <xdr:pic>
      <xdr:nvPicPr>
        <xdr:cNvPr id="3" name="Immagine 2" descr="https://d.adroll.com/cm/f/out">
          <a:extLst>
            <a:ext uri="{FF2B5EF4-FFF2-40B4-BE49-F238E27FC236}">
              <a16:creationId xmlns:a16="http://schemas.microsoft.com/office/drawing/2014/main" id="{4713AE54-3CC2-434C-AAFF-074A91DA9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38100</xdr:colOff>
      <xdr:row>1</xdr:row>
      <xdr:rowOff>0</xdr:rowOff>
    </xdr:from>
    <xdr:ext cx="9525" cy="9525"/>
    <xdr:sp macro="" textlink="">
      <xdr:nvSpPr>
        <xdr:cNvPr id="4" name="Forme 10" descr="https://d.adroll.com/cm/b/out">
          <a:extLst>
            <a:ext uri="{FF2B5EF4-FFF2-40B4-BE49-F238E27FC236}">
              <a16:creationId xmlns:a16="http://schemas.microsoft.com/office/drawing/2014/main" id="{E72C7E59-1F86-4B37-B1E2-2EE54979CF08}"/>
            </a:ext>
          </a:extLst>
        </xdr:cNvPr>
        <xdr:cNvSpPr>
          <a:spLocks noChangeAspect="1" noChangeArrowheads="1"/>
        </xdr:cNvSpPr>
      </xdr:nvSpPr>
      <xdr:spPr bwMode="auto">
        <a:xfrm>
          <a:off x="21431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57150</xdr:colOff>
      <xdr:row>1</xdr:row>
      <xdr:rowOff>0</xdr:rowOff>
    </xdr:from>
    <xdr:ext cx="9525" cy="9525"/>
    <xdr:pic>
      <xdr:nvPicPr>
        <xdr:cNvPr id="5" name="Immagine 4" descr="https://d.adroll.com/cm/x/out">
          <a:extLst>
            <a:ext uri="{FF2B5EF4-FFF2-40B4-BE49-F238E27FC236}">
              <a16:creationId xmlns:a16="http://schemas.microsoft.com/office/drawing/2014/main" id="{903A2ECF-2934-4A2F-846C-E7C488EB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76200</xdr:colOff>
      <xdr:row>1</xdr:row>
      <xdr:rowOff>0</xdr:rowOff>
    </xdr:from>
    <xdr:ext cx="9525" cy="9525"/>
    <xdr:pic>
      <xdr:nvPicPr>
        <xdr:cNvPr id="6" name="Immagine 5" descr="https://d.adroll.com/cm/l/out">
          <a:extLst>
            <a:ext uri="{FF2B5EF4-FFF2-40B4-BE49-F238E27FC236}">
              <a16:creationId xmlns:a16="http://schemas.microsoft.com/office/drawing/2014/main" id="{3F0D9CC4-5595-49DC-B75D-6CA6C3B0C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95250</xdr:colOff>
      <xdr:row>1</xdr:row>
      <xdr:rowOff>0</xdr:rowOff>
    </xdr:from>
    <xdr:ext cx="9525" cy="9525"/>
    <xdr:pic>
      <xdr:nvPicPr>
        <xdr:cNvPr id="7" name="Immagine 6" descr="https://d.adroll.com/cm/o/out">
          <a:extLst>
            <a:ext uri="{FF2B5EF4-FFF2-40B4-BE49-F238E27FC236}">
              <a16:creationId xmlns:a16="http://schemas.microsoft.com/office/drawing/2014/main" id="{C4EB980E-A95D-4527-821E-3F2486B94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114300</xdr:colOff>
      <xdr:row>1</xdr:row>
      <xdr:rowOff>0</xdr:rowOff>
    </xdr:from>
    <xdr:ext cx="9525" cy="9525"/>
    <xdr:pic>
      <xdr:nvPicPr>
        <xdr:cNvPr id="8" name="Immagine 7" descr="https://d.adroll.com/cm/g/out?google_nid=adroll5">
          <a:extLst>
            <a:ext uri="{FF2B5EF4-FFF2-40B4-BE49-F238E27FC236}">
              <a16:creationId xmlns:a16="http://schemas.microsoft.com/office/drawing/2014/main" id="{A68C97A9-E9F3-49B9-BE52-3B7E93D80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9525" cy="9525"/>
    <xdr:pic>
      <xdr:nvPicPr>
        <xdr:cNvPr id="9" name="Immagine 8" descr="https://d.adroll.com/cm/r/out">
          <a:extLst>
            <a:ext uri="{FF2B5EF4-FFF2-40B4-BE49-F238E27FC236}">
              <a16:creationId xmlns:a16="http://schemas.microsoft.com/office/drawing/2014/main" id="{4527CB03-8CA6-4907-855D-8A9C7D417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</xdr:colOff>
      <xdr:row>1</xdr:row>
      <xdr:rowOff>0</xdr:rowOff>
    </xdr:from>
    <xdr:ext cx="9525" cy="9525"/>
    <xdr:pic>
      <xdr:nvPicPr>
        <xdr:cNvPr id="10" name="Immagine 9" descr="https://d.adroll.com/cm/f/out">
          <a:extLst>
            <a:ext uri="{FF2B5EF4-FFF2-40B4-BE49-F238E27FC236}">
              <a16:creationId xmlns:a16="http://schemas.microsoft.com/office/drawing/2014/main" id="{EBF94524-7EB5-4DCD-8FFB-904C8000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38100</xdr:colOff>
      <xdr:row>1</xdr:row>
      <xdr:rowOff>0</xdr:rowOff>
    </xdr:from>
    <xdr:ext cx="9525" cy="9525"/>
    <xdr:sp macro="" textlink="">
      <xdr:nvSpPr>
        <xdr:cNvPr id="11" name="Forme 10" descr="https://d.adroll.com/cm/b/out">
          <a:extLst>
            <a:ext uri="{FF2B5EF4-FFF2-40B4-BE49-F238E27FC236}">
              <a16:creationId xmlns:a16="http://schemas.microsoft.com/office/drawing/2014/main" id="{890065C8-335C-4EE4-B979-1B5E01B8DF98}"/>
            </a:ext>
          </a:extLst>
        </xdr:cNvPr>
        <xdr:cNvSpPr>
          <a:spLocks noChangeAspect="1" noChangeArrowheads="1"/>
        </xdr:cNvSpPr>
      </xdr:nvSpPr>
      <xdr:spPr bwMode="auto">
        <a:xfrm>
          <a:off x="21431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57150</xdr:colOff>
      <xdr:row>1</xdr:row>
      <xdr:rowOff>0</xdr:rowOff>
    </xdr:from>
    <xdr:ext cx="9525" cy="9525"/>
    <xdr:pic>
      <xdr:nvPicPr>
        <xdr:cNvPr id="12" name="Immagine 11" descr="https://d.adroll.com/cm/x/out">
          <a:extLst>
            <a:ext uri="{FF2B5EF4-FFF2-40B4-BE49-F238E27FC236}">
              <a16:creationId xmlns:a16="http://schemas.microsoft.com/office/drawing/2014/main" id="{B3570BBC-BA7B-4427-9758-D1F19207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76200</xdr:colOff>
      <xdr:row>1</xdr:row>
      <xdr:rowOff>0</xdr:rowOff>
    </xdr:from>
    <xdr:ext cx="9525" cy="9525"/>
    <xdr:pic>
      <xdr:nvPicPr>
        <xdr:cNvPr id="13" name="Immagine 12" descr="https://d.adroll.com/cm/l/out">
          <a:extLst>
            <a:ext uri="{FF2B5EF4-FFF2-40B4-BE49-F238E27FC236}">
              <a16:creationId xmlns:a16="http://schemas.microsoft.com/office/drawing/2014/main" id="{F0C4B311-F1E2-4F6C-B4C5-D7DF3BB2E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95250</xdr:colOff>
      <xdr:row>1</xdr:row>
      <xdr:rowOff>0</xdr:rowOff>
    </xdr:from>
    <xdr:ext cx="9525" cy="9525"/>
    <xdr:pic>
      <xdr:nvPicPr>
        <xdr:cNvPr id="14" name="Immagine 13" descr="https://d.adroll.com/cm/o/out">
          <a:extLst>
            <a:ext uri="{FF2B5EF4-FFF2-40B4-BE49-F238E27FC236}">
              <a16:creationId xmlns:a16="http://schemas.microsoft.com/office/drawing/2014/main" id="{7C19690F-FA3C-43B6-BE07-30AF644B8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114300</xdr:colOff>
      <xdr:row>1</xdr:row>
      <xdr:rowOff>0</xdr:rowOff>
    </xdr:from>
    <xdr:ext cx="9525" cy="9525"/>
    <xdr:pic>
      <xdr:nvPicPr>
        <xdr:cNvPr id="15" name="Immagine 14" descr="https://d.adroll.com/cm/g/out?google_nid=adroll5">
          <a:extLst>
            <a:ext uri="{FF2B5EF4-FFF2-40B4-BE49-F238E27FC236}">
              <a16:creationId xmlns:a16="http://schemas.microsoft.com/office/drawing/2014/main" id="{B65B65EC-577E-4EDB-BF06-4AB3C7E8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9525" cy="9525"/>
    <xdr:pic>
      <xdr:nvPicPr>
        <xdr:cNvPr id="16" name="Immagine 15" descr="https://d.adroll.com/cm/r/out">
          <a:extLst>
            <a:ext uri="{FF2B5EF4-FFF2-40B4-BE49-F238E27FC236}">
              <a16:creationId xmlns:a16="http://schemas.microsoft.com/office/drawing/2014/main" id="{C9EE7B24-F714-4EAE-B3B2-9A84F53F1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</xdr:colOff>
      <xdr:row>1</xdr:row>
      <xdr:rowOff>0</xdr:rowOff>
    </xdr:from>
    <xdr:ext cx="9525" cy="9525"/>
    <xdr:pic>
      <xdr:nvPicPr>
        <xdr:cNvPr id="17" name="Immagine 16" descr="https://d.adroll.com/cm/f/out">
          <a:extLst>
            <a:ext uri="{FF2B5EF4-FFF2-40B4-BE49-F238E27FC236}">
              <a16:creationId xmlns:a16="http://schemas.microsoft.com/office/drawing/2014/main" id="{4713AE54-3CC2-434C-AAFF-074A91DA9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38100</xdr:colOff>
      <xdr:row>1</xdr:row>
      <xdr:rowOff>0</xdr:rowOff>
    </xdr:from>
    <xdr:ext cx="9525" cy="9525"/>
    <xdr:sp macro="" textlink="">
      <xdr:nvSpPr>
        <xdr:cNvPr id="18" name="Forme 10" descr="https://d.adroll.com/cm/b/out">
          <a:extLst>
            <a:ext uri="{FF2B5EF4-FFF2-40B4-BE49-F238E27FC236}">
              <a16:creationId xmlns:a16="http://schemas.microsoft.com/office/drawing/2014/main" id="{E72C7E59-1F86-4B37-B1E2-2EE54979CF08}"/>
            </a:ext>
          </a:extLst>
        </xdr:cNvPr>
        <xdr:cNvSpPr>
          <a:spLocks noChangeAspect="1" noChangeArrowheads="1"/>
        </xdr:cNvSpPr>
      </xdr:nvSpPr>
      <xdr:spPr bwMode="auto">
        <a:xfrm>
          <a:off x="21431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57150</xdr:colOff>
      <xdr:row>1</xdr:row>
      <xdr:rowOff>0</xdr:rowOff>
    </xdr:from>
    <xdr:ext cx="9525" cy="9525"/>
    <xdr:pic>
      <xdr:nvPicPr>
        <xdr:cNvPr id="19" name="Immagine 18" descr="https://d.adroll.com/cm/x/out">
          <a:extLst>
            <a:ext uri="{FF2B5EF4-FFF2-40B4-BE49-F238E27FC236}">
              <a16:creationId xmlns:a16="http://schemas.microsoft.com/office/drawing/2014/main" id="{903A2ECF-2934-4A2F-846C-E7C488EB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76200</xdr:colOff>
      <xdr:row>1</xdr:row>
      <xdr:rowOff>0</xdr:rowOff>
    </xdr:from>
    <xdr:ext cx="9525" cy="9525"/>
    <xdr:pic>
      <xdr:nvPicPr>
        <xdr:cNvPr id="20" name="Immagine 19" descr="https://d.adroll.com/cm/l/out">
          <a:extLst>
            <a:ext uri="{FF2B5EF4-FFF2-40B4-BE49-F238E27FC236}">
              <a16:creationId xmlns:a16="http://schemas.microsoft.com/office/drawing/2014/main" id="{3F0D9CC4-5595-49DC-B75D-6CA6C3B0C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95250</xdr:colOff>
      <xdr:row>1</xdr:row>
      <xdr:rowOff>0</xdr:rowOff>
    </xdr:from>
    <xdr:ext cx="9525" cy="9525"/>
    <xdr:pic>
      <xdr:nvPicPr>
        <xdr:cNvPr id="21" name="Immagine 20" descr="https://d.adroll.com/cm/o/out">
          <a:extLst>
            <a:ext uri="{FF2B5EF4-FFF2-40B4-BE49-F238E27FC236}">
              <a16:creationId xmlns:a16="http://schemas.microsoft.com/office/drawing/2014/main" id="{C4EB980E-A95D-4527-821E-3F2486B94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114300</xdr:colOff>
      <xdr:row>1</xdr:row>
      <xdr:rowOff>0</xdr:rowOff>
    </xdr:from>
    <xdr:ext cx="9525" cy="9525"/>
    <xdr:pic>
      <xdr:nvPicPr>
        <xdr:cNvPr id="22" name="Immagine 21" descr="https://d.adroll.com/cm/g/out?google_nid=adroll5">
          <a:extLst>
            <a:ext uri="{FF2B5EF4-FFF2-40B4-BE49-F238E27FC236}">
              <a16:creationId xmlns:a16="http://schemas.microsoft.com/office/drawing/2014/main" id="{A68C97A9-E9F3-49B9-BE52-3B7E93D80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</xdr:row>
      <xdr:rowOff>0</xdr:rowOff>
    </xdr:from>
    <xdr:ext cx="9525" cy="9525"/>
    <xdr:pic>
      <xdr:nvPicPr>
        <xdr:cNvPr id="23" name="Immagine 22" descr="https://d.adroll.com/cm/r/out">
          <a:extLst>
            <a:ext uri="{FF2B5EF4-FFF2-40B4-BE49-F238E27FC236}">
              <a16:creationId xmlns:a16="http://schemas.microsoft.com/office/drawing/2014/main" id="{4527CB03-8CA6-4907-855D-8A9C7D417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</xdr:colOff>
      <xdr:row>6</xdr:row>
      <xdr:rowOff>0</xdr:rowOff>
    </xdr:from>
    <xdr:ext cx="9525" cy="9525"/>
    <xdr:pic>
      <xdr:nvPicPr>
        <xdr:cNvPr id="24" name="Immagine 23" descr="https://d.adroll.com/cm/f/out">
          <a:extLst>
            <a:ext uri="{FF2B5EF4-FFF2-40B4-BE49-F238E27FC236}">
              <a16:creationId xmlns:a16="http://schemas.microsoft.com/office/drawing/2014/main" id="{EBF94524-7EB5-4DCD-8FFB-904C8000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38100</xdr:colOff>
      <xdr:row>6</xdr:row>
      <xdr:rowOff>0</xdr:rowOff>
    </xdr:from>
    <xdr:ext cx="9525" cy="9525"/>
    <xdr:sp macro="" textlink="">
      <xdr:nvSpPr>
        <xdr:cNvPr id="25" name="Forme 10" descr="https://d.adroll.com/cm/b/out">
          <a:extLst>
            <a:ext uri="{FF2B5EF4-FFF2-40B4-BE49-F238E27FC236}">
              <a16:creationId xmlns:a16="http://schemas.microsoft.com/office/drawing/2014/main" id="{890065C8-335C-4EE4-B979-1B5E01B8DF98}"/>
            </a:ext>
          </a:extLst>
        </xdr:cNvPr>
        <xdr:cNvSpPr>
          <a:spLocks noChangeAspect="1" noChangeArrowheads="1"/>
        </xdr:cNvSpPr>
      </xdr:nvSpPr>
      <xdr:spPr bwMode="auto">
        <a:xfrm>
          <a:off x="214312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57150</xdr:colOff>
      <xdr:row>6</xdr:row>
      <xdr:rowOff>0</xdr:rowOff>
    </xdr:from>
    <xdr:ext cx="9525" cy="9525"/>
    <xdr:pic>
      <xdr:nvPicPr>
        <xdr:cNvPr id="26" name="Immagine 25" descr="https://d.adroll.com/cm/x/out">
          <a:extLst>
            <a:ext uri="{FF2B5EF4-FFF2-40B4-BE49-F238E27FC236}">
              <a16:creationId xmlns:a16="http://schemas.microsoft.com/office/drawing/2014/main" id="{B3570BBC-BA7B-4427-9758-D1F19207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76200</xdr:colOff>
      <xdr:row>6</xdr:row>
      <xdr:rowOff>0</xdr:rowOff>
    </xdr:from>
    <xdr:ext cx="9525" cy="9525"/>
    <xdr:pic>
      <xdr:nvPicPr>
        <xdr:cNvPr id="27" name="Immagine 26" descr="https://d.adroll.com/cm/l/out">
          <a:extLst>
            <a:ext uri="{FF2B5EF4-FFF2-40B4-BE49-F238E27FC236}">
              <a16:creationId xmlns:a16="http://schemas.microsoft.com/office/drawing/2014/main" id="{F0C4B311-F1E2-4F6C-B4C5-D7DF3BB2E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95250</xdr:colOff>
      <xdr:row>6</xdr:row>
      <xdr:rowOff>0</xdr:rowOff>
    </xdr:from>
    <xdr:ext cx="9525" cy="9525"/>
    <xdr:pic>
      <xdr:nvPicPr>
        <xdr:cNvPr id="28" name="Immagine 27" descr="https://d.adroll.com/cm/o/out">
          <a:extLst>
            <a:ext uri="{FF2B5EF4-FFF2-40B4-BE49-F238E27FC236}">
              <a16:creationId xmlns:a16="http://schemas.microsoft.com/office/drawing/2014/main" id="{7C19690F-FA3C-43B6-BE07-30AF644B8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114300</xdr:colOff>
      <xdr:row>6</xdr:row>
      <xdr:rowOff>0</xdr:rowOff>
    </xdr:from>
    <xdr:ext cx="9525" cy="9525"/>
    <xdr:pic>
      <xdr:nvPicPr>
        <xdr:cNvPr id="29" name="Immagine 28" descr="https://d.adroll.com/cm/g/out?google_nid=adroll5">
          <a:extLst>
            <a:ext uri="{FF2B5EF4-FFF2-40B4-BE49-F238E27FC236}">
              <a16:creationId xmlns:a16="http://schemas.microsoft.com/office/drawing/2014/main" id="{B65B65EC-577E-4EDB-BF06-4AB3C7E8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</xdr:row>
      <xdr:rowOff>0</xdr:rowOff>
    </xdr:from>
    <xdr:ext cx="9525" cy="9525"/>
    <xdr:pic>
      <xdr:nvPicPr>
        <xdr:cNvPr id="30" name="Immagine 29" descr="https://d.adroll.com/cm/r/out">
          <a:extLst>
            <a:ext uri="{FF2B5EF4-FFF2-40B4-BE49-F238E27FC236}">
              <a16:creationId xmlns:a16="http://schemas.microsoft.com/office/drawing/2014/main" id="{4527CB03-8CA6-4907-855D-8A9C7D417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</xdr:colOff>
      <xdr:row>6</xdr:row>
      <xdr:rowOff>0</xdr:rowOff>
    </xdr:from>
    <xdr:ext cx="9525" cy="9525"/>
    <xdr:pic>
      <xdr:nvPicPr>
        <xdr:cNvPr id="31" name="Immagine 30" descr="https://d.adroll.com/cm/f/out">
          <a:extLst>
            <a:ext uri="{FF2B5EF4-FFF2-40B4-BE49-F238E27FC236}">
              <a16:creationId xmlns:a16="http://schemas.microsoft.com/office/drawing/2014/main" id="{EBF94524-7EB5-4DCD-8FFB-904C8000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38100</xdr:colOff>
      <xdr:row>6</xdr:row>
      <xdr:rowOff>0</xdr:rowOff>
    </xdr:from>
    <xdr:ext cx="9525" cy="9525"/>
    <xdr:sp macro="" textlink="">
      <xdr:nvSpPr>
        <xdr:cNvPr id="32" name="Forme 10" descr="https://d.adroll.com/cm/b/out">
          <a:extLst>
            <a:ext uri="{FF2B5EF4-FFF2-40B4-BE49-F238E27FC236}">
              <a16:creationId xmlns:a16="http://schemas.microsoft.com/office/drawing/2014/main" id="{890065C8-335C-4EE4-B979-1B5E01B8DF98}"/>
            </a:ext>
          </a:extLst>
        </xdr:cNvPr>
        <xdr:cNvSpPr>
          <a:spLocks noChangeAspect="1" noChangeArrowheads="1"/>
        </xdr:cNvSpPr>
      </xdr:nvSpPr>
      <xdr:spPr bwMode="auto">
        <a:xfrm>
          <a:off x="214312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57150</xdr:colOff>
      <xdr:row>6</xdr:row>
      <xdr:rowOff>0</xdr:rowOff>
    </xdr:from>
    <xdr:ext cx="9525" cy="9525"/>
    <xdr:pic>
      <xdr:nvPicPr>
        <xdr:cNvPr id="33" name="Immagine 32" descr="https://d.adroll.com/cm/x/out">
          <a:extLst>
            <a:ext uri="{FF2B5EF4-FFF2-40B4-BE49-F238E27FC236}">
              <a16:creationId xmlns:a16="http://schemas.microsoft.com/office/drawing/2014/main" id="{B3570BBC-BA7B-4427-9758-D1F19207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76200</xdr:colOff>
      <xdr:row>6</xdr:row>
      <xdr:rowOff>0</xdr:rowOff>
    </xdr:from>
    <xdr:ext cx="9525" cy="9525"/>
    <xdr:pic>
      <xdr:nvPicPr>
        <xdr:cNvPr id="34" name="Immagine 33" descr="https://d.adroll.com/cm/l/out">
          <a:extLst>
            <a:ext uri="{FF2B5EF4-FFF2-40B4-BE49-F238E27FC236}">
              <a16:creationId xmlns:a16="http://schemas.microsoft.com/office/drawing/2014/main" id="{F0C4B311-F1E2-4F6C-B4C5-D7DF3BB2E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95250</xdr:colOff>
      <xdr:row>6</xdr:row>
      <xdr:rowOff>0</xdr:rowOff>
    </xdr:from>
    <xdr:ext cx="9525" cy="9525"/>
    <xdr:pic>
      <xdr:nvPicPr>
        <xdr:cNvPr id="35" name="Immagine 34" descr="https://d.adroll.com/cm/o/out">
          <a:extLst>
            <a:ext uri="{FF2B5EF4-FFF2-40B4-BE49-F238E27FC236}">
              <a16:creationId xmlns:a16="http://schemas.microsoft.com/office/drawing/2014/main" id="{7C19690F-FA3C-43B6-BE07-30AF644B8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114300</xdr:colOff>
      <xdr:row>6</xdr:row>
      <xdr:rowOff>0</xdr:rowOff>
    </xdr:from>
    <xdr:ext cx="9525" cy="9525"/>
    <xdr:pic>
      <xdr:nvPicPr>
        <xdr:cNvPr id="36" name="Immagine 35" descr="https://d.adroll.com/cm/g/out?google_nid=adroll5">
          <a:extLst>
            <a:ext uri="{FF2B5EF4-FFF2-40B4-BE49-F238E27FC236}">
              <a16:creationId xmlns:a16="http://schemas.microsoft.com/office/drawing/2014/main" id="{B65B65EC-577E-4EDB-BF06-4AB3C7E8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9525" cy="9525"/>
    <xdr:pic>
      <xdr:nvPicPr>
        <xdr:cNvPr id="2" name="Immagine 1" descr="https://d.adroll.com/cm/r/out">
          <a:extLst>
            <a:ext uri="{FF2B5EF4-FFF2-40B4-BE49-F238E27FC236}">
              <a16:creationId xmlns:a16="http://schemas.microsoft.com/office/drawing/2014/main" id="{C9EE7B24-F714-4EAE-B3B2-9A84F53F1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</xdr:colOff>
      <xdr:row>1</xdr:row>
      <xdr:rowOff>0</xdr:rowOff>
    </xdr:from>
    <xdr:ext cx="9525" cy="9525"/>
    <xdr:pic>
      <xdr:nvPicPr>
        <xdr:cNvPr id="3" name="Immagine 2" descr="https://d.adroll.com/cm/f/out">
          <a:extLst>
            <a:ext uri="{FF2B5EF4-FFF2-40B4-BE49-F238E27FC236}">
              <a16:creationId xmlns:a16="http://schemas.microsoft.com/office/drawing/2014/main" id="{4713AE54-3CC2-434C-AAFF-074A91DA9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38100</xdr:colOff>
      <xdr:row>1</xdr:row>
      <xdr:rowOff>0</xdr:rowOff>
    </xdr:from>
    <xdr:ext cx="9525" cy="9525"/>
    <xdr:sp macro="" textlink="">
      <xdr:nvSpPr>
        <xdr:cNvPr id="4" name="Forme 10" descr="https://d.adroll.com/cm/b/out">
          <a:extLst>
            <a:ext uri="{FF2B5EF4-FFF2-40B4-BE49-F238E27FC236}">
              <a16:creationId xmlns:a16="http://schemas.microsoft.com/office/drawing/2014/main" id="{E72C7E59-1F86-4B37-B1E2-2EE54979CF08}"/>
            </a:ext>
          </a:extLst>
        </xdr:cNvPr>
        <xdr:cNvSpPr>
          <a:spLocks noChangeAspect="1" noChangeArrowheads="1"/>
        </xdr:cNvSpPr>
      </xdr:nvSpPr>
      <xdr:spPr bwMode="auto">
        <a:xfrm>
          <a:off x="21431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57150</xdr:colOff>
      <xdr:row>1</xdr:row>
      <xdr:rowOff>0</xdr:rowOff>
    </xdr:from>
    <xdr:ext cx="9525" cy="9525"/>
    <xdr:pic>
      <xdr:nvPicPr>
        <xdr:cNvPr id="5" name="Immagine 4" descr="https://d.adroll.com/cm/x/out">
          <a:extLst>
            <a:ext uri="{FF2B5EF4-FFF2-40B4-BE49-F238E27FC236}">
              <a16:creationId xmlns:a16="http://schemas.microsoft.com/office/drawing/2014/main" id="{903A2ECF-2934-4A2F-846C-E7C488EB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76200</xdr:colOff>
      <xdr:row>1</xdr:row>
      <xdr:rowOff>0</xdr:rowOff>
    </xdr:from>
    <xdr:ext cx="9525" cy="9525"/>
    <xdr:pic>
      <xdr:nvPicPr>
        <xdr:cNvPr id="6" name="Immagine 5" descr="https://d.adroll.com/cm/l/out">
          <a:extLst>
            <a:ext uri="{FF2B5EF4-FFF2-40B4-BE49-F238E27FC236}">
              <a16:creationId xmlns:a16="http://schemas.microsoft.com/office/drawing/2014/main" id="{3F0D9CC4-5595-49DC-B75D-6CA6C3B0C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95250</xdr:colOff>
      <xdr:row>1</xdr:row>
      <xdr:rowOff>0</xdr:rowOff>
    </xdr:from>
    <xdr:ext cx="9525" cy="9525"/>
    <xdr:pic>
      <xdr:nvPicPr>
        <xdr:cNvPr id="7" name="Immagine 6" descr="https://d.adroll.com/cm/o/out">
          <a:extLst>
            <a:ext uri="{FF2B5EF4-FFF2-40B4-BE49-F238E27FC236}">
              <a16:creationId xmlns:a16="http://schemas.microsoft.com/office/drawing/2014/main" id="{C4EB980E-A95D-4527-821E-3F2486B94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114300</xdr:colOff>
      <xdr:row>1</xdr:row>
      <xdr:rowOff>0</xdr:rowOff>
    </xdr:from>
    <xdr:ext cx="9525" cy="9525"/>
    <xdr:pic>
      <xdr:nvPicPr>
        <xdr:cNvPr id="8" name="Immagine 7" descr="https://d.adroll.com/cm/g/out?google_nid=adroll5">
          <a:extLst>
            <a:ext uri="{FF2B5EF4-FFF2-40B4-BE49-F238E27FC236}">
              <a16:creationId xmlns:a16="http://schemas.microsoft.com/office/drawing/2014/main" id="{A68C97A9-E9F3-49B9-BE52-3B7E93D80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9525" cy="9525"/>
    <xdr:pic>
      <xdr:nvPicPr>
        <xdr:cNvPr id="9" name="Immagine 8" descr="https://d.adroll.com/cm/r/out">
          <a:extLst>
            <a:ext uri="{FF2B5EF4-FFF2-40B4-BE49-F238E27FC236}">
              <a16:creationId xmlns:a16="http://schemas.microsoft.com/office/drawing/2014/main" id="{4527CB03-8CA6-4907-855D-8A9C7D417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</xdr:colOff>
      <xdr:row>1</xdr:row>
      <xdr:rowOff>0</xdr:rowOff>
    </xdr:from>
    <xdr:ext cx="9525" cy="9525"/>
    <xdr:pic>
      <xdr:nvPicPr>
        <xdr:cNvPr id="10" name="Immagine 9" descr="https://d.adroll.com/cm/f/out">
          <a:extLst>
            <a:ext uri="{FF2B5EF4-FFF2-40B4-BE49-F238E27FC236}">
              <a16:creationId xmlns:a16="http://schemas.microsoft.com/office/drawing/2014/main" id="{EBF94524-7EB5-4DCD-8FFB-904C8000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38100</xdr:colOff>
      <xdr:row>1</xdr:row>
      <xdr:rowOff>0</xdr:rowOff>
    </xdr:from>
    <xdr:ext cx="9525" cy="9525"/>
    <xdr:sp macro="" textlink="">
      <xdr:nvSpPr>
        <xdr:cNvPr id="11" name="Forme 10" descr="https://d.adroll.com/cm/b/out">
          <a:extLst>
            <a:ext uri="{FF2B5EF4-FFF2-40B4-BE49-F238E27FC236}">
              <a16:creationId xmlns:a16="http://schemas.microsoft.com/office/drawing/2014/main" id="{890065C8-335C-4EE4-B979-1B5E01B8DF98}"/>
            </a:ext>
          </a:extLst>
        </xdr:cNvPr>
        <xdr:cNvSpPr>
          <a:spLocks noChangeAspect="1" noChangeArrowheads="1"/>
        </xdr:cNvSpPr>
      </xdr:nvSpPr>
      <xdr:spPr bwMode="auto">
        <a:xfrm>
          <a:off x="21431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57150</xdr:colOff>
      <xdr:row>1</xdr:row>
      <xdr:rowOff>0</xdr:rowOff>
    </xdr:from>
    <xdr:ext cx="9525" cy="9525"/>
    <xdr:pic>
      <xdr:nvPicPr>
        <xdr:cNvPr id="12" name="Immagine 11" descr="https://d.adroll.com/cm/x/out">
          <a:extLst>
            <a:ext uri="{FF2B5EF4-FFF2-40B4-BE49-F238E27FC236}">
              <a16:creationId xmlns:a16="http://schemas.microsoft.com/office/drawing/2014/main" id="{B3570BBC-BA7B-4427-9758-D1F19207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76200</xdr:colOff>
      <xdr:row>1</xdr:row>
      <xdr:rowOff>0</xdr:rowOff>
    </xdr:from>
    <xdr:ext cx="9525" cy="9525"/>
    <xdr:pic>
      <xdr:nvPicPr>
        <xdr:cNvPr id="13" name="Immagine 12" descr="https://d.adroll.com/cm/l/out">
          <a:extLst>
            <a:ext uri="{FF2B5EF4-FFF2-40B4-BE49-F238E27FC236}">
              <a16:creationId xmlns:a16="http://schemas.microsoft.com/office/drawing/2014/main" id="{F0C4B311-F1E2-4F6C-B4C5-D7DF3BB2E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95250</xdr:colOff>
      <xdr:row>1</xdr:row>
      <xdr:rowOff>0</xdr:rowOff>
    </xdr:from>
    <xdr:ext cx="9525" cy="9525"/>
    <xdr:pic>
      <xdr:nvPicPr>
        <xdr:cNvPr id="14" name="Immagine 13" descr="https://d.adroll.com/cm/o/out">
          <a:extLst>
            <a:ext uri="{FF2B5EF4-FFF2-40B4-BE49-F238E27FC236}">
              <a16:creationId xmlns:a16="http://schemas.microsoft.com/office/drawing/2014/main" id="{7C19690F-FA3C-43B6-BE07-30AF644B8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114300</xdr:colOff>
      <xdr:row>1</xdr:row>
      <xdr:rowOff>0</xdr:rowOff>
    </xdr:from>
    <xdr:ext cx="9525" cy="9525"/>
    <xdr:pic>
      <xdr:nvPicPr>
        <xdr:cNvPr id="15" name="Immagine 14" descr="https://d.adroll.com/cm/g/out?google_nid=adroll5">
          <a:extLst>
            <a:ext uri="{FF2B5EF4-FFF2-40B4-BE49-F238E27FC236}">
              <a16:creationId xmlns:a16="http://schemas.microsoft.com/office/drawing/2014/main" id="{B65B65EC-577E-4EDB-BF06-4AB3C7E8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9525" cy="9525"/>
    <xdr:pic>
      <xdr:nvPicPr>
        <xdr:cNvPr id="16" name="Immagine 15" descr="https://d.adroll.com/cm/r/out">
          <a:extLst>
            <a:ext uri="{FF2B5EF4-FFF2-40B4-BE49-F238E27FC236}">
              <a16:creationId xmlns:a16="http://schemas.microsoft.com/office/drawing/2014/main" id="{C9EE7B24-F714-4EAE-B3B2-9A84F53F1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</xdr:colOff>
      <xdr:row>1</xdr:row>
      <xdr:rowOff>0</xdr:rowOff>
    </xdr:from>
    <xdr:ext cx="9525" cy="9525"/>
    <xdr:pic>
      <xdr:nvPicPr>
        <xdr:cNvPr id="17" name="Immagine 16" descr="https://d.adroll.com/cm/f/out">
          <a:extLst>
            <a:ext uri="{FF2B5EF4-FFF2-40B4-BE49-F238E27FC236}">
              <a16:creationId xmlns:a16="http://schemas.microsoft.com/office/drawing/2014/main" id="{4713AE54-3CC2-434C-AAFF-074A91DA9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38100</xdr:colOff>
      <xdr:row>1</xdr:row>
      <xdr:rowOff>0</xdr:rowOff>
    </xdr:from>
    <xdr:ext cx="9525" cy="9525"/>
    <xdr:sp macro="" textlink="">
      <xdr:nvSpPr>
        <xdr:cNvPr id="18" name="Forme 10" descr="https://d.adroll.com/cm/b/out">
          <a:extLst>
            <a:ext uri="{FF2B5EF4-FFF2-40B4-BE49-F238E27FC236}">
              <a16:creationId xmlns:a16="http://schemas.microsoft.com/office/drawing/2014/main" id="{E72C7E59-1F86-4B37-B1E2-2EE54979CF08}"/>
            </a:ext>
          </a:extLst>
        </xdr:cNvPr>
        <xdr:cNvSpPr>
          <a:spLocks noChangeAspect="1" noChangeArrowheads="1"/>
        </xdr:cNvSpPr>
      </xdr:nvSpPr>
      <xdr:spPr bwMode="auto">
        <a:xfrm>
          <a:off x="21431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57150</xdr:colOff>
      <xdr:row>1</xdr:row>
      <xdr:rowOff>0</xdr:rowOff>
    </xdr:from>
    <xdr:ext cx="9525" cy="9525"/>
    <xdr:pic>
      <xdr:nvPicPr>
        <xdr:cNvPr id="19" name="Immagine 18" descr="https://d.adroll.com/cm/x/out">
          <a:extLst>
            <a:ext uri="{FF2B5EF4-FFF2-40B4-BE49-F238E27FC236}">
              <a16:creationId xmlns:a16="http://schemas.microsoft.com/office/drawing/2014/main" id="{903A2ECF-2934-4A2F-846C-E7C488EB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76200</xdr:colOff>
      <xdr:row>1</xdr:row>
      <xdr:rowOff>0</xdr:rowOff>
    </xdr:from>
    <xdr:ext cx="9525" cy="9525"/>
    <xdr:pic>
      <xdr:nvPicPr>
        <xdr:cNvPr id="20" name="Immagine 19" descr="https://d.adroll.com/cm/l/out">
          <a:extLst>
            <a:ext uri="{FF2B5EF4-FFF2-40B4-BE49-F238E27FC236}">
              <a16:creationId xmlns:a16="http://schemas.microsoft.com/office/drawing/2014/main" id="{3F0D9CC4-5595-49DC-B75D-6CA6C3B0C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95250</xdr:colOff>
      <xdr:row>1</xdr:row>
      <xdr:rowOff>0</xdr:rowOff>
    </xdr:from>
    <xdr:ext cx="9525" cy="9525"/>
    <xdr:pic>
      <xdr:nvPicPr>
        <xdr:cNvPr id="21" name="Immagine 20" descr="https://d.adroll.com/cm/o/out">
          <a:extLst>
            <a:ext uri="{FF2B5EF4-FFF2-40B4-BE49-F238E27FC236}">
              <a16:creationId xmlns:a16="http://schemas.microsoft.com/office/drawing/2014/main" id="{C4EB980E-A95D-4527-821E-3F2486B94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114300</xdr:colOff>
      <xdr:row>1</xdr:row>
      <xdr:rowOff>0</xdr:rowOff>
    </xdr:from>
    <xdr:ext cx="9525" cy="9525"/>
    <xdr:pic>
      <xdr:nvPicPr>
        <xdr:cNvPr id="22" name="Immagine 21" descr="https://d.adroll.com/cm/g/out?google_nid=adroll5">
          <a:extLst>
            <a:ext uri="{FF2B5EF4-FFF2-40B4-BE49-F238E27FC236}">
              <a16:creationId xmlns:a16="http://schemas.microsoft.com/office/drawing/2014/main" id="{A68C97A9-E9F3-49B9-BE52-3B7E93D80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</xdr:row>
      <xdr:rowOff>0</xdr:rowOff>
    </xdr:from>
    <xdr:ext cx="9525" cy="9525"/>
    <xdr:pic>
      <xdr:nvPicPr>
        <xdr:cNvPr id="23" name="Immagine 22" descr="https://d.adroll.com/cm/r/out">
          <a:extLst>
            <a:ext uri="{FF2B5EF4-FFF2-40B4-BE49-F238E27FC236}">
              <a16:creationId xmlns:a16="http://schemas.microsoft.com/office/drawing/2014/main" id="{4527CB03-8CA6-4907-855D-8A9C7D417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</xdr:colOff>
      <xdr:row>6</xdr:row>
      <xdr:rowOff>0</xdr:rowOff>
    </xdr:from>
    <xdr:ext cx="9525" cy="9525"/>
    <xdr:pic>
      <xdr:nvPicPr>
        <xdr:cNvPr id="24" name="Immagine 23" descr="https://d.adroll.com/cm/f/out">
          <a:extLst>
            <a:ext uri="{FF2B5EF4-FFF2-40B4-BE49-F238E27FC236}">
              <a16:creationId xmlns:a16="http://schemas.microsoft.com/office/drawing/2014/main" id="{EBF94524-7EB5-4DCD-8FFB-904C8000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38100</xdr:colOff>
      <xdr:row>6</xdr:row>
      <xdr:rowOff>0</xdr:rowOff>
    </xdr:from>
    <xdr:ext cx="9525" cy="9525"/>
    <xdr:sp macro="" textlink="">
      <xdr:nvSpPr>
        <xdr:cNvPr id="25" name="Forme 10" descr="https://d.adroll.com/cm/b/out">
          <a:extLst>
            <a:ext uri="{FF2B5EF4-FFF2-40B4-BE49-F238E27FC236}">
              <a16:creationId xmlns:a16="http://schemas.microsoft.com/office/drawing/2014/main" id="{890065C8-335C-4EE4-B979-1B5E01B8DF98}"/>
            </a:ext>
          </a:extLst>
        </xdr:cNvPr>
        <xdr:cNvSpPr>
          <a:spLocks noChangeAspect="1" noChangeArrowheads="1"/>
        </xdr:cNvSpPr>
      </xdr:nvSpPr>
      <xdr:spPr bwMode="auto">
        <a:xfrm>
          <a:off x="214312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57150</xdr:colOff>
      <xdr:row>6</xdr:row>
      <xdr:rowOff>0</xdr:rowOff>
    </xdr:from>
    <xdr:ext cx="9525" cy="9525"/>
    <xdr:pic>
      <xdr:nvPicPr>
        <xdr:cNvPr id="26" name="Immagine 25" descr="https://d.adroll.com/cm/x/out">
          <a:extLst>
            <a:ext uri="{FF2B5EF4-FFF2-40B4-BE49-F238E27FC236}">
              <a16:creationId xmlns:a16="http://schemas.microsoft.com/office/drawing/2014/main" id="{B3570BBC-BA7B-4427-9758-D1F19207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76200</xdr:colOff>
      <xdr:row>6</xdr:row>
      <xdr:rowOff>0</xdr:rowOff>
    </xdr:from>
    <xdr:ext cx="9525" cy="9525"/>
    <xdr:pic>
      <xdr:nvPicPr>
        <xdr:cNvPr id="27" name="Immagine 26" descr="https://d.adroll.com/cm/l/out">
          <a:extLst>
            <a:ext uri="{FF2B5EF4-FFF2-40B4-BE49-F238E27FC236}">
              <a16:creationId xmlns:a16="http://schemas.microsoft.com/office/drawing/2014/main" id="{F0C4B311-F1E2-4F6C-B4C5-D7DF3BB2E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95250</xdr:colOff>
      <xdr:row>6</xdr:row>
      <xdr:rowOff>0</xdr:rowOff>
    </xdr:from>
    <xdr:ext cx="9525" cy="9525"/>
    <xdr:pic>
      <xdr:nvPicPr>
        <xdr:cNvPr id="28" name="Immagine 27" descr="https://d.adroll.com/cm/o/out">
          <a:extLst>
            <a:ext uri="{FF2B5EF4-FFF2-40B4-BE49-F238E27FC236}">
              <a16:creationId xmlns:a16="http://schemas.microsoft.com/office/drawing/2014/main" id="{7C19690F-FA3C-43B6-BE07-30AF644B8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114300</xdr:colOff>
      <xdr:row>6</xdr:row>
      <xdr:rowOff>0</xdr:rowOff>
    </xdr:from>
    <xdr:ext cx="9525" cy="9525"/>
    <xdr:pic>
      <xdr:nvPicPr>
        <xdr:cNvPr id="29" name="Immagine 28" descr="https://d.adroll.com/cm/g/out?google_nid=adroll5">
          <a:extLst>
            <a:ext uri="{FF2B5EF4-FFF2-40B4-BE49-F238E27FC236}">
              <a16:creationId xmlns:a16="http://schemas.microsoft.com/office/drawing/2014/main" id="{B65B65EC-577E-4EDB-BF06-4AB3C7E8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8"/>
  <sheetViews>
    <sheetView tabSelected="1" workbookViewId="0"/>
  </sheetViews>
  <sheetFormatPr defaultRowHeight="15" x14ac:dyDescent="0.25"/>
  <cols>
    <col min="1" max="1" width="10.85546875" style="18" bestFit="1" customWidth="1"/>
    <col min="2" max="2" width="20" style="18" bestFit="1" customWidth="1"/>
    <col min="3" max="3" width="39.5703125" style="18" customWidth="1"/>
    <col min="4" max="4" width="27.5703125" style="18" bestFit="1" customWidth="1"/>
    <col min="5" max="5" width="18.28515625" style="18" bestFit="1" customWidth="1"/>
    <col min="6" max="6" width="25" style="18" bestFit="1" customWidth="1"/>
    <col min="7" max="7" width="26" style="18" bestFit="1" customWidth="1"/>
    <col min="8" max="8" width="14" style="18" bestFit="1" customWidth="1"/>
    <col min="9" max="16384" width="9.140625" style="18"/>
  </cols>
  <sheetData>
    <row r="1" spans="1:8" x14ac:dyDescent="0.25">
      <c r="A1" s="19" t="s">
        <v>7</v>
      </c>
      <c r="B1" s="20" t="s">
        <v>8</v>
      </c>
      <c r="C1" s="20" t="s">
        <v>9</v>
      </c>
      <c r="D1" s="20" t="s">
        <v>10</v>
      </c>
      <c r="E1" s="20" t="s">
        <v>11</v>
      </c>
      <c r="F1" s="21" t="s">
        <v>12</v>
      </c>
      <c r="G1" s="22" t="s">
        <v>2692</v>
      </c>
      <c r="H1" s="22" t="s">
        <v>2697</v>
      </c>
    </row>
    <row r="2" spans="1:8" x14ac:dyDescent="0.25">
      <c r="A2" s="16">
        <v>30</v>
      </c>
      <c r="B2" s="25"/>
      <c r="C2" s="17" t="s">
        <v>14</v>
      </c>
      <c r="D2" s="16" t="s">
        <v>13</v>
      </c>
      <c r="E2" s="16" t="s">
        <v>13</v>
      </c>
      <c r="F2" s="16" t="s">
        <v>15</v>
      </c>
      <c r="G2" s="16" t="s">
        <v>2402</v>
      </c>
    </row>
    <row r="3" spans="1:8" ht="30" x14ac:dyDescent="0.25">
      <c r="A3" s="16">
        <v>31</v>
      </c>
      <c r="B3" s="26"/>
      <c r="C3" s="17" t="s">
        <v>16</v>
      </c>
      <c r="D3" s="16" t="s">
        <v>13</v>
      </c>
      <c r="E3" s="16" t="s">
        <v>13</v>
      </c>
      <c r="F3" s="16" t="s">
        <v>15</v>
      </c>
      <c r="G3" s="16" t="s">
        <v>2403</v>
      </c>
    </row>
    <row r="4" spans="1:8" x14ac:dyDescent="0.25">
      <c r="A4" s="16">
        <v>32</v>
      </c>
      <c r="B4" s="27" t="s">
        <v>2698</v>
      </c>
      <c r="C4" s="17" t="s">
        <v>17</v>
      </c>
      <c r="D4" s="16" t="s">
        <v>18</v>
      </c>
      <c r="E4" s="16">
        <v>35.024999999999999</v>
      </c>
      <c r="F4" s="16" t="s">
        <v>15</v>
      </c>
      <c r="G4" s="16" t="s">
        <v>2404</v>
      </c>
    </row>
    <row r="5" spans="1:8" x14ac:dyDescent="0.25">
      <c r="A5" s="16">
        <v>33</v>
      </c>
      <c r="B5" s="27" t="s">
        <v>2699</v>
      </c>
      <c r="C5" s="17" t="s">
        <v>19</v>
      </c>
      <c r="D5" s="16" t="s">
        <v>18</v>
      </c>
      <c r="E5" s="16">
        <v>14.051</v>
      </c>
      <c r="F5" s="16" t="s">
        <v>15</v>
      </c>
      <c r="G5" s="16" t="s">
        <v>2405</v>
      </c>
    </row>
    <row r="6" spans="1:8" x14ac:dyDescent="0.25">
      <c r="A6" s="16">
        <v>34</v>
      </c>
      <c r="B6" s="27" t="s">
        <v>2700</v>
      </c>
      <c r="C6" s="17" t="s">
        <v>20</v>
      </c>
      <c r="D6" s="16" t="s">
        <v>18</v>
      </c>
      <c r="E6" s="16">
        <v>13.481</v>
      </c>
      <c r="F6" s="16" t="s">
        <v>15</v>
      </c>
      <c r="G6" s="16" t="s">
        <v>2403</v>
      </c>
    </row>
    <row r="7" spans="1:8" x14ac:dyDescent="0.25">
      <c r="A7" s="16">
        <v>35</v>
      </c>
      <c r="B7" s="27" t="s">
        <v>2701</v>
      </c>
      <c r="C7" s="17" t="s">
        <v>21</v>
      </c>
      <c r="D7" s="16" t="s">
        <v>18</v>
      </c>
      <c r="E7" s="16">
        <v>15.557</v>
      </c>
      <c r="F7" s="16" t="s">
        <v>15</v>
      </c>
      <c r="G7" s="16" t="s">
        <v>2403</v>
      </c>
    </row>
    <row r="8" spans="1:8" x14ac:dyDescent="0.25">
      <c r="A8" s="16">
        <v>36</v>
      </c>
      <c r="B8" s="27" t="s">
        <v>2702</v>
      </c>
      <c r="C8" s="17" t="s">
        <v>22</v>
      </c>
      <c r="D8" s="16" t="s">
        <v>18</v>
      </c>
      <c r="E8" s="16">
        <v>15.266</v>
      </c>
      <c r="F8" s="16" t="s">
        <v>15</v>
      </c>
      <c r="G8" s="16" t="s">
        <v>2406</v>
      </c>
    </row>
    <row r="9" spans="1:8" x14ac:dyDescent="0.25">
      <c r="A9" s="16">
        <v>37</v>
      </c>
      <c r="B9" s="27" t="s">
        <v>2703</v>
      </c>
      <c r="C9" s="17" t="s">
        <v>23</v>
      </c>
      <c r="D9" s="16" t="s">
        <v>18</v>
      </c>
      <c r="E9" s="16">
        <v>9.2149999999999999</v>
      </c>
      <c r="F9" s="16" t="s">
        <v>15</v>
      </c>
      <c r="G9" s="16" t="s">
        <v>2403</v>
      </c>
    </row>
    <row r="10" spans="1:8" ht="30" x14ac:dyDescent="0.25">
      <c r="A10" s="16">
        <v>38</v>
      </c>
      <c r="B10" s="26"/>
      <c r="C10" s="17" t="s">
        <v>24</v>
      </c>
      <c r="D10" s="16" t="s">
        <v>13</v>
      </c>
      <c r="E10" s="16" t="s">
        <v>13</v>
      </c>
      <c r="F10" s="16" t="s">
        <v>15</v>
      </c>
      <c r="G10" s="16" t="s">
        <v>2404</v>
      </c>
    </row>
    <row r="11" spans="1:8" ht="30" x14ac:dyDescent="0.25">
      <c r="A11" s="16">
        <v>39</v>
      </c>
      <c r="B11" s="26"/>
      <c r="C11" s="17" t="s">
        <v>25</v>
      </c>
      <c r="D11" s="16" t="s">
        <v>13</v>
      </c>
      <c r="E11" s="16" t="s">
        <v>13</v>
      </c>
      <c r="F11" s="16" t="s">
        <v>15</v>
      </c>
      <c r="G11" s="16" t="s">
        <v>2407</v>
      </c>
    </row>
    <row r="12" spans="1:8" x14ac:dyDescent="0.25">
      <c r="A12" s="16">
        <v>40</v>
      </c>
      <c r="B12" s="26"/>
      <c r="C12" s="17" t="s">
        <v>26</v>
      </c>
      <c r="D12" s="16" t="s">
        <v>13</v>
      </c>
      <c r="E12" s="16" t="s">
        <v>13</v>
      </c>
      <c r="F12" s="16" t="s">
        <v>15</v>
      </c>
      <c r="G12" s="16" t="s">
        <v>2405</v>
      </c>
    </row>
    <row r="13" spans="1:8" x14ac:dyDescent="0.25">
      <c r="A13" s="16">
        <v>41</v>
      </c>
      <c r="B13" s="27" t="s">
        <v>2704</v>
      </c>
      <c r="C13" s="17" t="s">
        <v>27</v>
      </c>
      <c r="D13" s="16" t="s">
        <v>18</v>
      </c>
      <c r="E13" s="16">
        <v>7.4560000000000004</v>
      </c>
      <c r="F13" s="16" t="s">
        <v>15</v>
      </c>
      <c r="G13" s="16" t="s">
        <v>2403</v>
      </c>
    </row>
    <row r="14" spans="1:8" ht="45" x14ac:dyDescent="0.25">
      <c r="A14" s="16">
        <v>42</v>
      </c>
      <c r="B14" s="27" t="s">
        <v>2705</v>
      </c>
      <c r="C14" s="17" t="s">
        <v>28</v>
      </c>
      <c r="D14" s="16" t="s">
        <v>18</v>
      </c>
      <c r="E14" s="16">
        <v>26.481000000000002</v>
      </c>
      <c r="F14" s="16" t="s">
        <v>15</v>
      </c>
      <c r="G14" s="16" t="s">
        <v>2408</v>
      </c>
    </row>
    <row r="15" spans="1:8" x14ac:dyDescent="0.25">
      <c r="A15" s="16">
        <v>43</v>
      </c>
      <c r="B15" s="27" t="s">
        <v>2706</v>
      </c>
      <c r="C15" s="17" t="s">
        <v>29</v>
      </c>
      <c r="D15" s="16" t="s">
        <v>18</v>
      </c>
      <c r="E15" s="16">
        <v>144.87299999999999</v>
      </c>
      <c r="F15" s="16" t="s">
        <v>15</v>
      </c>
      <c r="G15" s="16" t="s">
        <v>2404</v>
      </c>
    </row>
    <row r="16" spans="1:8" ht="30" x14ac:dyDescent="0.25">
      <c r="A16" s="16">
        <v>44</v>
      </c>
      <c r="B16" s="26"/>
      <c r="C16" s="17" t="s">
        <v>30</v>
      </c>
      <c r="D16" s="16" t="s">
        <v>13</v>
      </c>
      <c r="E16" s="16" t="s">
        <v>13</v>
      </c>
      <c r="F16" s="16" t="s">
        <v>15</v>
      </c>
      <c r="G16" s="16" t="s">
        <v>2409</v>
      </c>
    </row>
    <row r="17" spans="1:7" ht="45" x14ac:dyDescent="0.25">
      <c r="A17" s="16">
        <v>45</v>
      </c>
      <c r="B17" s="26"/>
      <c r="C17" s="17" t="s">
        <v>31</v>
      </c>
      <c r="D17" s="16" t="s">
        <v>13</v>
      </c>
      <c r="E17" s="16" t="s">
        <v>13</v>
      </c>
      <c r="F17" s="16" t="s">
        <v>15</v>
      </c>
      <c r="G17" s="16" t="s">
        <v>2410</v>
      </c>
    </row>
    <row r="18" spans="1:7" ht="30" x14ac:dyDescent="0.25">
      <c r="A18" s="16">
        <v>46</v>
      </c>
      <c r="B18" s="26"/>
      <c r="C18" s="17" t="s">
        <v>32</v>
      </c>
      <c r="D18" s="16" t="s">
        <v>13</v>
      </c>
      <c r="E18" s="16" t="s">
        <v>13</v>
      </c>
      <c r="F18" s="16" t="s">
        <v>15</v>
      </c>
      <c r="G18" s="16" t="s">
        <v>2411</v>
      </c>
    </row>
    <row r="19" spans="1:7" x14ac:dyDescent="0.25">
      <c r="A19" s="16">
        <v>47</v>
      </c>
      <c r="B19" s="26"/>
      <c r="C19" s="17" t="s">
        <v>33</v>
      </c>
      <c r="D19" s="16" t="s">
        <v>13</v>
      </c>
      <c r="E19" s="16" t="s">
        <v>13</v>
      </c>
      <c r="F19" s="16" t="s">
        <v>15</v>
      </c>
      <c r="G19" s="16" t="s">
        <v>2412</v>
      </c>
    </row>
    <row r="20" spans="1:7" ht="30" x14ac:dyDescent="0.25">
      <c r="A20" s="16">
        <v>48</v>
      </c>
      <c r="B20" s="26"/>
      <c r="C20" s="17" t="s">
        <v>3629</v>
      </c>
      <c r="D20" s="16" t="s">
        <v>13</v>
      </c>
      <c r="E20" s="16" t="s">
        <v>13</v>
      </c>
      <c r="F20" s="16" t="s">
        <v>15</v>
      </c>
      <c r="G20" s="16" t="s">
        <v>2413</v>
      </c>
    </row>
    <row r="21" spans="1:7" ht="30" x14ac:dyDescent="0.25">
      <c r="A21" s="16">
        <v>49</v>
      </c>
      <c r="B21" s="27" t="s">
        <v>2707</v>
      </c>
      <c r="C21" s="17" t="s">
        <v>34</v>
      </c>
      <c r="D21" s="16" t="s">
        <v>18</v>
      </c>
      <c r="E21" s="16">
        <v>11.670999999999999</v>
      </c>
      <c r="F21" s="16" t="s">
        <v>15</v>
      </c>
      <c r="G21" s="16" t="s">
        <v>2414</v>
      </c>
    </row>
    <row r="22" spans="1:7" ht="30" x14ac:dyDescent="0.25">
      <c r="A22" s="16">
        <v>50</v>
      </c>
      <c r="B22" s="26"/>
      <c r="C22" s="17" t="s">
        <v>35</v>
      </c>
      <c r="D22" s="16" t="s">
        <v>13</v>
      </c>
      <c r="E22" s="16" t="s">
        <v>13</v>
      </c>
      <c r="F22" s="16" t="s">
        <v>15</v>
      </c>
      <c r="G22" s="16" t="s">
        <v>2404</v>
      </c>
    </row>
    <row r="23" spans="1:7" x14ac:dyDescent="0.25">
      <c r="A23" s="16">
        <v>51</v>
      </c>
      <c r="B23" s="26"/>
      <c r="C23" s="17" t="s">
        <v>36</v>
      </c>
      <c r="D23" s="16" t="s">
        <v>13</v>
      </c>
      <c r="E23" s="16" t="s">
        <v>13</v>
      </c>
      <c r="F23" s="16" t="s">
        <v>15</v>
      </c>
      <c r="G23" s="16" t="s">
        <v>2415</v>
      </c>
    </row>
    <row r="24" spans="1:7" x14ac:dyDescent="0.25">
      <c r="A24" s="16">
        <v>52</v>
      </c>
      <c r="B24" s="26"/>
      <c r="C24" s="17" t="s">
        <v>37</v>
      </c>
      <c r="D24" s="16" t="s">
        <v>13</v>
      </c>
      <c r="E24" s="16" t="s">
        <v>13</v>
      </c>
      <c r="F24" s="16" t="s">
        <v>15</v>
      </c>
      <c r="G24" s="16" t="s">
        <v>2408</v>
      </c>
    </row>
    <row r="25" spans="1:7" ht="30" x14ac:dyDescent="0.25">
      <c r="A25" s="16">
        <v>53</v>
      </c>
      <c r="B25" s="27" t="s">
        <v>2708</v>
      </c>
      <c r="C25" s="17" t="s">
        <v>38</v>
      </c>
      <c r="D25" s="16" t="s">
        <v>18</v>
      </c>
      <c r="E25" s="16">
        <v>24.241</v>
      </c>
      <c r="F25" s="16" t="s">
        <v>15</v>
      </c>
      <c r="G25" s="16" t="s">
        <v>2416</v>
      </c>
    </row>
    <row r="26" spans="1:7" x14ac:dyDescent="0.25">
      <c r="A26" s="16">
        <v>54</v>
      </c>
      <c r="B26" s="26"/>
      <c r="C26" s="17" t="s">
        <v>39</v>
      </c>
      <c r="D26" s="16" t="s">
        <v>13</v>
      </c>
      <c r="E26" s="16" t="s">
        <v>13</v>
      </c>
      <c r="F26" s="16" t="s">
        <v>15</v>
      </c>
      <c r="G26" s="16" t="s">
        <v>2417</v>
      </c>
    </row>
    <row r="27" spans="1:7" x14ac:dyDescent="0.25">
      <c r="A27" s="16">
        <v>55</v>
      </c>
      <c r="B27" s="26"/>
      <c r="C27" s="17" t="s">
        <v>40</v>
      </c>
      <c r="D27" s="16" t="s">
        <v>13</v>
      </c>
      <c r="E27" s="16" t="s">
        <v>13</v>
      </c>
      <c r="F27" s="16" t="s">
        <v>15</v>
      </c>
      <c r="G27" s="16" t="s">
        <v>2418</v>
      </c>
    </row>
    <row r="28" spans="1:7" x14ac:dyDescent="0.25">
      <c r="A28" s="16">
        <v>56</v>
      </c>
      <c r="B28" s="26"/>
      <c r="C28" s="17" t="s">
        <v>41</v>
      </c>
      <c r="D28" s="16" t="s">
        <v>13</v>
      </c>
      <c r="E28" s="16" t="s">
        <v>13</v>
      </c>
      <c r="F28" s="16" t="s">
        <v>15</v>
      </c>
      <c r="G28" s="16" t="s">
        <v>2419</v>
      </c>
    </row>
    <row r="29" spans="1:7" x14ac:dyDescent="0.25">
      <c r="A29" s="16">
        <v>57</v>
      </c>
      <c r="B29" s="27" t="s">
        <v>2709</v>
      </c>
      <c r="C29" s="17" t="s">
        <v>42</v>
      </c>
      <c r="D29" s="16" t="s">
        <v>18</v>
      </c>
      <c r="E29" s="16">
        <v>5.96</v>
      </c>
      <c r="F29" s="16" t="s">
        <v>15</v>
      </c>
      <c r="G29" s="16" t="s">
        <v>2403</v>
      </c>
    </row>
    <row r="30" spans="1:7" x14ac:dyDescent="0.25">
      <c r="A30" s="16">
        <v>58</v>
      </c>
      <c r="B30" s="26"/>
      <c r="C30" s="17" t="s">
        <v>43</v>
      </c>
      <c r="D30" s="16" t="s">
        <v>13</v>
      </c>
      <c r="E30" s="16" t="s">
        <v>13</v>
      </c>
      <c r="F30" s="16" t="s">
        <v>15</v>
      </c>
      <c r="G30" s="16" t="s">
        <v>2420</v>
      </c>
    </row>
    <row r="31" spans="1:7" x14ac:dyDescent="0.25">
      <c r="A31" s="16">
        <v>59</v>
      </c>
      <c r="B31" s="26"/>
      <c r="C31" s="17" t="s">
        <v>44</v>
      </c>
      <c r="D31" s="16" t="s">
        <v>13</v>
      </c>
      <c r="E31" s="16" t="s">
        <v>13</v>
      </c>
      <c r="F31" s="16" t="s">
        <v>15</v>
      </c>
      <c r="G31" s="16" t="s">
        <v>2421</v>
      </c>
    </row>
    <row r="32" spans="1:7" x14ac:dyDescent="0.25">
      <c r="A32" s="16">
        <v>60</v>
      </c>
      <c r="B32" s="27" t="s">
        <v>2710</v>
      </c>
      <c r="C32" s="17" t="s">
        <v>45</v>
      </c>
      <c r="D32" s="16" t="s">
        <v>18</v>
      </c>
      <c r="E32" s="16">
        <v>18.911000000000001</v>
      </c>
      <c r="F32" s="16" t="s">
        <v>15</v>
      </c>
      <c r="G32" s="16" t="s">
        <v>2406</v>
      </c>
    </row>
    <row r="33" spans="1:7" x14ac:dyDescent="0.25">
      <c r="A33" s="16">
        <v>61</v>
      </c>
      <c r="B33" s="27" t="s">
        <v>2711</v>
      </c>
      <c r="C33" s="17" t="s">
        <v>46</v>
      </c>
      <c r="D33" s="16" t="s">
        <v>18</v>
      </c>
      <c r="E33" s="16">
        <v>33.923999999999999</v>
      </c>
      <c r="F33" s="16" t="s">
        <v>15</v>
      </c>
      <c r="G33" s="16" t="s">
        <v>2412</v>
      </c>
    </row>
    <row r="34" spans="1:7" x14ac:dyDescent="0.25">
      <c r="A34" s="16">
        <v>62</v>
      </c>
      <c r="B34" s="26">
        <v>1004001</v>
      </c>
      <c r="C34" s="17" t="s">
        <v>47</v>
      </c>
      <c r="D34" s="16" t="s">
        <v>48</v>
      </c>
      <c r="E34" s="16">
        <v>0.98</v>
      </c>
      <c r="F34" s="16" t="s">
        <v>15</v>
      </c>
      <c r="G34" s="16" t="s">
        <v>2422</v>
      </c>
    </row>
    <row r="35" spans="1:7" ht="30" x14ac:dyDescent="0.25">
      <c r="A35" s="16">
        <v>63</v>
      </c>
      <c r="B35" s="27" t="s">
        <v>2712</v>
      </c>
      <c r="C35" s="17" t="s">
        <v>49</v>
      </c>
      <c r="D35" s="16" t="s">
        <v>18</v>
      </c>
      <c r="E35" s="16">
        <v>38.468000000000004</v>
      </c>
      <c r="F35" s="16" t="s">
        <v>15</v>
      </c>
      <c r="G35" s="16" t="s">
        <v>2422</v>
      </c>
    </row>
    <row r="36" spans="1:7" ht="30" x14ac:dyDescent="0.25">
      <c r="A36" s="16">
        <v>64</v>
      </c>
      <c r="B36" s="27" t="s">
        <v>2713</v>
      </c>
      <c r="C36" s="17" t="s">
        <v>50</v>
      </c>
      <c r="D36" s="16" t="s">
        <v>18</v>
      </c>
      <c r="E36" s="16">
        <v>31.544</v>
      </c>
      <c r="F36" s="16" t="s">
        <v>15</v>
      </c>
      <c r="G36" s="16" t="s">
        <v>2422</v>
      </c>
    </row>
    <row r="37" spans="1:7" ht="45" x14ac:dyDescent="0.25">
      <c r="A37" s="16">
        <v>65</v>
      </c>
      <c r="B37" s="26"/>
      <c r="C37" s="17" t="s">
        <v>51</v>
      </c>
      <c r="D37" s="16" t="s">
        <v>13</v>
      </c>
      <c r="E37" s="16" t="s">
        <v>13</v>
      </c>
      <c r="F37" s="16" t="s">
        <v>15</v>
      </c>
      <c r="G37" s="16" t="s">
        <v>2414</v>
      </c>
    </row>
    <row r="38" spans="1:7" ht="60" x14ac:dyDescent="0.25">
      <c r="A38" s="16">
        <v>66</v>
      </c>
      <c r="B38" s="26"/>
      <c r="C38" s="17" t="s">
        <v>52</v>
      </c>
      <c r="D38" s="16" t="s">
        <v>13</v>
      </c>
      <c r="E38" s="16" t="s">
        <v>13</v>
      </c>
      <c r="F38" s="16" t="s">
        <v>15</v>
      </c>
      <c r="G38" s="16" t="s">
        <v>2414</v>
      </c>
    </row>
    <row r="39" spans="1:7" ht="45" x14ac:dyDescent="0.25">
      <c r="A39" s="16">
        <v>67</v>
      </c>
      <c r="B39" s="26" t="s">
        <v>53</v>
      </c>
      <c r="C39" s="17" t="s">
        <v>54</v>
      </c>
      <c r="D39" s="16" t="s">
        <v>13</v>
      </c>
      <c r="E39" s="16" t="s">
        <v>13</v>
      </c>
      <c r="F39" s="16" t="s">
        <v>15</v>
      </c>
      <c r="G39" s="16" t="s">
        <v>2423</v>
      </c>
    </row>
    <row r="40" spans="1:7" ht="45" x14ac:dyDescent="0.25">
      <c r="A40" s="16">
        <v>68</v>
      </c>
      <c r="B40" s="28" t="s">
        <v>2714</v>
      </c>
      <c r="C40" s="17" t="s">
        <v>55</v>
      </c>
      <c r="D40" s="16" t="s">
        <v>56</v>
      </c>
      <c r="E40" s="16">
        <v>88.566000000000003</v>
      </c>
      <c r="F40" s="16" t="s">
        <v>15</v>
      </c>
      <c r="G40" s="16" t="s">
        <v>2423</v>
      </c>
    </row>
    <row r="41" spans="1:7" ht="30" x14ac:dyDescent="0.25">
      <c r="A41" s="16">
        <v>69</v>
      </c>
      <c r="B41" s="26"/>
      <c r="C41" s="17" t="s">
        <v>57</v>
      </c>
      <c r="D41" s="16" t="s">
        <v>13</v>
      </c>
      <c r="E41" s="16" t="s">
        <v>13</v>
      </c>
      <c r="F41" s="16" t="s">
        <v>15</v>
      </c>
      <c r="G41" s="16" t="s">
        <v>2404</v>
      </c>
    </row>
    <row r="42" spans="1:7" x14ac:dyDescent="0.25">
      <c r="A42" s="16">
        <v>70</v>
      </c>
      <c r="B42" s="26" t="s">
        <v>58</v>
      </c>
      <c r="C42" s="17" t="s">
        <v>59</v>
      </c>
      <c r="D42" s="16" t="s">
        <v>13</v>
      </c>
      <c r="E42" s="16" t="s">
        <v>13</v>
      </c>
      <c r="F42" s="16" t="s">
        <v>15</v>
      </c>
      <c r="G42" s="16" t="s">
        <v>2424</v>
      </c>
    </row>
    <row r="43" spans="1:7" x14ac:dyDescent="0.25">
      <c r="A43" s="16">
        <v>71</v>
      </c>
      <c r="B43" s="27">
        <v>214010</v>
      </c>
      <c r="C43" s="17" t="s">
        <v>60</v>
      </c>
      <c r="D43" s="16" t="s">
        <v>61</v>
      </c>
      <c r="E43" s="16">
        <v>127.1</v>
      </c>
      <c r="F43" s="16" t="s">
        <v>15</v>
      </c>
      <c r="G43" s="16" t="s">
        <v>2416</v>
      </c>
    </row>
    <row r="44" spans="1:7" ht="30" x14ac:dyDescent="0.25">
      <c r="A44" s="16">
        <v>72</v>
      </c>
      <c r="B44" s="27" t="s">
        <v>2715</v>
      </c>
      <c r="C44" s="17" t="s">
        <v>62</v>
      </c>
      <c r="D44" s="16" t="s">
        <v>18</v>
      </c>
      <c r="E44" s="16">
        <v>214.92400000000001</v>
      </c>
      <c r="F44" s="16" t="s">
        <v>15</v>
      </c>
      <c r="G44" s="16" t="s">
        <v>2416</v>
      </c>
    </row>
    <row r="45" spans="1:7" ht="45" x14ac:dyDescent="0.25">
      <c r="A45" s="16">
        <v>73</v>
      </c>
      <c r="B45" s="26" t="s">
        <v>63</v>
      </c>
      <c r="C45" s="17" t="s">
        <v>64</v>
      </c>
      <c r="D45" s="16" t="s">
        <v>48</v>
      </c>
      <c r="E45" s="16">
        <v>417.3</v>
      </c>
      <c r="F45" s="16" t="s">
        <v>15</v>
      </c>
      <c r="G45" s="16" t="s">
        <v>2416</v>
      </c>
    </row>
    <row r="46" spans="1:7" ht="30" x14ac:dyDescent="0.25">
      <c r="A46" s="16">
        <v>74</v>
      </c>
      <c r="B46" s="29">
        <v>777001</v>
      </c>
      <c r="C46" s="17" t="s">
        <v>65</v>
      </c>
      <c r="D46" s="16" t="s">
        <v>66</v>
      </c>
      <c r="E46" s="16">
        <v>99</v>
      </c>
      <c r="F46" s="16" t="s">
        <v>15</v>
      </c>
      <c r="G46" s="16" t="s">
        <v>2404</v>
      </c>
    </row>
    <row r="47" spans="1:7" ht="30" x14ac:dyDescent="0.25">
      <c r="A47" s="16">
        <v>75</v>
      </c>
      <c r="B47" s="29">
        <v>777002</v>
      </c>
      <c r="C47" s="17" t="s">
        <v>67</v>
      </c>
      <c r="D47" s="16" t="s">
        <v>66</v>
      </c>
      <c r="E47" s="16">
        <v>205</v>
      </c>
      <c r="F47" s="16" t="s">
        <v>15</v>
      </c>
      <c r="G47" s="16" t="s">
        <v>2425</v>
      </c>
    </row>
    <row r="48" spans="1:7" x14ac:dyDescent="0.25">
      <c r="A48" s="16">
        <v>76</v>
      </c>
      <c r="B48" s="26"/>
      <c r="C48" s="17" t="s">
        <v>68</v>
      </c>
      <c r="D48" s="16" t="s">
        <v>13</v>
      </c>
      <c r="E48" s="16" t="s">
        <v>13</v>
      </c>
      <c r="F48" s="16" t="s">
        <v>15</v>
      </c>
      <c r="G48" s="16" t="s">
        <v>2426</v>
      </c>
    </row>
    <row r="49" spans="1:7" x14ac:dyDescent="0.25">
      <c r="A49" s="16">
        <v>77</v>
      </c>
      <c r="B49" s="27" t="s">
        <v>2716</v>
      </c>
      <c r="C49" s="17" t="s">
        <v>69</v>
      </c>
      <c r="D49" s="16" t="s">
        <v>61</v>
      </c>
      <c r="E49" s="16">
        <v>184.26</v>
      </c>
      <c r="F49" s="16" t="s">
        <v>15</v>
      </c>
      <c r="G49" s="16" t="s">
        <v>2426</v>
      </c>
    </row>
    <row r="50" spans="1:7" ht="30" x14ac:dyDescent="0.25">
      <c r="A50" s="16">
        <v>78</v>
      </c>
      <c r="B50" s="27">
        <v>18009019</v>
      </c>
      <c r="C50" s="17" t="s">
        <v>70</v>
      </c>
      <c r="D50" s="16" t="s">
        <v>61</v>
      </c>
      <c r="E50" s="16">
        <v>58.76</v>
      </c>
      <c r="F50" s="16" t="s">
        <v>15</v>
      </c>
      <c r="G50" s="16" t="s">
        <v>2427</v>
      </c>
    </row>
    <row r="51" spans="1:7" x14ac:dyDescent="0.25">
      <c r="A51" s="16">
        <v>79</v>
      </c>
      <c r="B51" s="26"/>
      <c r="C51" s="17" t="s">
        <v>71</v>
      </c>
      <c r="D51" s="16" t="s">
        <v>13</v>
      </c>
      <c r="E51" s="16" t="s">
        <v>13</v>
      </c>
      <c r="F51" s="16" t="s">
        <v>15</v>
      </c>
      <c r="G51" s="16" t="s">
        <v>2428</v>
      </c>
    </row>
    <row r="52" spans="1:7" ht="30" x14ac:dyDescent="0.25">
      <c r="A52" s="16">
        <v>80</v>
      </c>
      <c r="B52" s="27" t="s">
        <v>2717</v>
      </c>
      <c r="C52" s="17" t="s">
        <v>72</v>
      </c>
      <c r="D52" s="16" t="s">
        <v>18</v>
      </c>
      <c r="E52" s="16">
        <v>28.253</v>
      </c>
      <c r="F52" s="16" t="s">
        <v>15</v>
      </c>
      <c r="G52" s="16" t="s">
        <v>2429</v>
      </c>
    </row>
    <row r="53" spans="1:7" x14ac:dyDescent="0.25">
      <c r="A53" s="16">
        <v>81</v>
      </c>
      <c r="B53" s="27" t="s">
        <v>2718</v>
      </c>
      <c r="C53" s="17" t="s">
        <v>73</v>
      </c>
      <c r="D53" s="16" t="s">
        <v>18</v>
      </c>
      <c r="E53" s="16">
        <v>21.646000000000001</v>
      </c>
      <c r="F53" s="16" t="s">
        <v>15</v>
      </c>
      <c r="G53" s="16" t="s">
        <v>2428</v>
      </c>
    </row>
    <row r="54" spans="1:7" ht="45" x14ac:dyDescent="0.25">
      <c r="A54" s="16">
        <v>82</v>
      </c>
      <c r="B54" s="27" t="s">
        <v>2719</v>
      </c>
      <c r="C54" s="17" t="s">
        <v>74</v>
      </c>
      <c r="D54" s="16" t="s">
        <v>18</v>
      </c>
      <c r="E54" s="16">
        <v>71.328999999999994</v>
      </c>
      <c r="F54" s="16" t="s">
        <v>15</v>
      </c>
      <c r="G54" s="16" t="s">
        <v>2413</v>
      </c>
    </row>
    <row r="55" spans="1:7" x14ac:dyDescent="0.25">
      <c r="A55" s="16">
        <v>83</v>
      </c>
      <c r="B55" s="26"/>
      <c r="C55" s="17" t="s">
        <v>75</v>
      </c>
      <c r="D55" s="16" t="s">
        <v>13</v>
      </c>
      <c r="E55" s="16" t="s">
        <v>13</v>
      </c>
      <c r="F55" s="16" t="s">
        <v>15</v>
      </c>
      <c r="G55" s="16" t="s">
        <v>2405</v>
      </c>
    </row>
    <row r="56" spans="1:7" x14ac:dyDescent="0.25">
      <c r="A56" s="16">
        <v>84</v>
      </c>
      <c r="B56" s="26"/>
      <c r="C56" s="17" t="s">
        <v>76</v>
      </c>
      <c r="D56" s="16" t="s">
        <v>13</v>
      </c>
      <c r="E56" s="16" t="s">
        <v>13</v>
      </c>
      <c r="F56" s="16" t="s">
        <v>15</v>
      </c>
      <c r="G56" s="16" t="s">
        <v>2430</v>
      </c>
    </row>
    <row r="57" spans="1:7" ht="30" x14ac:dyDescent="0.25">
      <c r="A57" s="16">
        <v>85</v>
      </c>
      <c r="B57" s="27" t="s">
        <v>2720</v>
      </c>
      <c r="C57" s="17" t="s">
        <v>77</v>
      </c>
      <c r="D57" s="16" t="s">
        <v>18</v>
      </c>
      <c r="E57" s="16">
        <v>32.076000000000001</v>
      </c>
      <c r="F57" s="16" t="s">
        <v>15</v>
      </c>
      <c r="G57" s="16" t="s">
        <v>2430</v>
      </c>
    </row>
    <row r="58" spans="1:7" x14ac:dyDescent="0.25">
      <c r="A58" s="16">
        <v>86</v>
      </c>
      <c r="B58" s="27" t="s">
        <v>2721</v>
      </c>
      <c r="C58" s="17" t="s">
        <v>78</v>
      </c>
      <c r="D58" s="16" t="s">
        <v>18</v>
      </c>
      <c r="E58" s="16">
        <v>27.81</v>
      </c>
      <c r="F58" s="16" t="s">
        <v>15</v>
      </c>
      <c r="G58" s="16" t="s">
        <v>2431</v>
      </c>
    </row>
    <row r="59" spans="1:7" x14ac:dyDescent="0.25">
      <c r="A59" s="16">
        <v>87</v>
      </c>
      <c r="B59" s="26"/>
      <c r="C59" s="17" t="s">
        <v>79</v>
      </c>
      <c r="D59" s="16" t="s">
        <v>13</v>
      </c>
      <c r="E59" s="16" t="s">
        <v>13</v>
      </c>
      <c r="F59" s="16" t="s">
        <v>15</v>
      </c>
      <c r="G59" s="16" t="s">
        <v>2432</v>
      </c>
    </row>
    <row r="60" spans="1:7" x14ac:dyDescent="0.25">
      <c r="A60" s="16">
        <v>88</v>
      </c>
      <c r="B60" s="27" t="s">
        <v>2722</v>
      </c>
      <c r="C60" s="17" t="s">
        <v>80</v>
      </c>
      <c r="D60" s="16" t="s">
        <v>18</v>
      </c>
      <c r="E60" s="16">
        <v>7.6079999999999997</v>
      </c>
      <c r="F60" s="16" t="s">
        <v>15</v>
      </c>
      <c r="G60" s="16" t="s">
        <v>2405</v>
      </c>
    </row>
    <row r="61" spans="1:7" x14ac:dyDescent="0.25">
      <c r="A61" s="16">
        <v>89</v>
      </c>
      <c r="B61" s="27" t="s">
        <v>2723</v>
      </c>
      <c r="C61" s="17" t="s">
        <v>81</v>
      </c>
      <c r="D61" s="16" t="s">
        <v>18</v>
      </c>
      <c r="E61" s="16">
        <v>9.8859999999999992</v>
      </c>
      <c r="F61" s="16" t="s">
        <v>15</v>
      </c>
      <c r="G61" s="16" t="s">
        <v>2429</v>
      </c>
    </row>
    <row r="62" spans="1:7" x14ac:dyDescent="0.25">
      <c r="A62" s="16">
        <v>90</v>
      </c>
      <c r="B62" s="26"/>
      <c r="C62" s="17" t="s">
        <v>82</v>
      </c>
      <c r="D62" s="16" t="s">
        <v>13</v>
      </c>
      <c r="E62" s="16" t="s">
        <v>13</v>
      </c>
      <c r="F62" s="16" t="s">
        <v>15</v>
      </c>
      <c r="G62" s="16" t="s">
        <v>2429</v>
      </c>
    </row>
    <row r="63" spans="1:7" x14ac:dyDescent="0.25">
      <c r="A63" s="16">
        <v>91</v>
      </c>
      <c r="B63" s="27" t="s">
        <v>2724</v>
      </c>
      <c r="C63" s="17" t="s">
        <v>83</v>
      </c>
      <c r="D63" s="16" t="s">
        <v>18</v>
      </c>
      <c r="E63" s="16">
        <v>55</v>
      </c>
      <c r="F63" s="16" t="s">
        <v>15</v>
      </c>
      <c r="G63" s="16" t="s">
        <v>2430</v>
      </c>
    </row>
    <row r="64" spans="1:7" x14ac:dyDescent="0.25">
      <c r="A64" s="16">
        <v>92</v>
      </c>
      <c r="B64" s="27" t="s">
        <v>2725</v>
      </c>
      <c r="C64" s="17" t="s">
        <v>84</v>
      </c>
      <c r="D64" s="16" t="s">
        <v>18</v>
      </c>
      <c r="E64" s="16">
        <v>9.4809999999999999</v>
      </c>
      <c r="F64" s="16" t="s">
        <v>15</v>
      </c>
      <c r="G64" s="16" t="s">
        <v>2429</v>
      </c>
    </row>
    <row r="65" spans="1:7" x14ac:dyDescent="0.25">
      <c r="A65" s="16">
        <v>93</v>
      </c>
      <c r="B65" s="26"/>
      <c r="C65" s="17" t="s">
        <v>85</v>
      </c>
      <c r="D65" s="16" t="s">
        <v>13</v>
      </c>
      <c r="E65" s="16" t="s">
        <v>13</v>
      </c>
      <c r="F65" s="16" t="s">
        <v>15</v>
      </c>
      <c r="G65" s="16" t="s">
        <v>2405</v>
      </c>
    </row>
    <row r="66" spans="1:7" x14ac:dyDescent="0.25">
      <c r="A66" s="16">
        <v>94</v>
      </c>
      <c r="B66" s="26"/>
      <c r="C66" s="17" t="s">
        <v>86</v>
      </c>
      <c r="D66" s="16" t="s">
        <v>13</v>
      </c>
      <c r="E66" s="16" t="s">
        <v>13</v>
      </c>
      <c r="F66" s="16" t="s">
        <v>15</v>
      </c>
      <c r="G66" s="16" t="s">
        <v>2405</v>
      </c>
    </row>
    <row r="67" spans="1:7" ht="30" x14ac:dyDescent="0.25">
      <c r="A67" s="16">
        <v>95</v>
      </c>
      <c r="B67" s="27" t="s">
        <v>2726</v>
      </c>
      <c r="C67" s="17" t="s">
        <v>87</v>
      </c>
      <c r="D67" s="16" t="s">
        <v>18</v>
      </c>
      <c r="E67" s="16">
        <v>11.417999999999999</v>
      </c>
      <c r="F67" s="16" t="s">
        <v>15</v>
      </c>
      <c r="G67" s="16" t="s">
        <v>2429</v>
      </c>
    </row>
    <row r="68" spans="1:7" x14ac:dyDescent="0.25">
      <c r="A68" s="16">
        <v>96</v>
      </c>
      <c r="B68" s="27" t="s">
        <v>2727</v>
      </c>
      <c r="C68" s="17" t="s">
        <v>88</v>
      </c>
      <c r="D68" s="16" t="s">
        <v>18</v>
      </c>
      <c r="E68" s="16">
        <v>23.696000000000002</v>
      </c>
      <c r="F68" s="16" t="s">
        <v>15</v>
      </c>
      <c r="G68" s="16" t="s">
        <v>2413</v>
      </c>
    </row>
    <row r="69" spans="1:7" x14ac:dyDescent="0.25">
      <c r="A69" s="16">
        <v>97</v>
      </c>
      <c r="B69" s="26"/>
      <c r="C69" s="17" t="s">
        <v>89</v>
      </c>
      <c r="D69" s="16" t="s">
        <v>13</v>
      </c>
      <c r="E69" s="16" t="s">
        <v>13</v>
      </c>
      <c r="F69" s="16" t="s">
        <v>15</v>
      </c>
      <c r="G69" s="16" t="s">
        <v>2405</v>
      </c>
    </row>
    <row r="70" spans="1:7" x14ac:dyDescent="0.25">
      <c r="A70" s="16">
        <v>98</v>
      </c>
      <c r="B70" s="26"/>
      <c r="C70" s="17" t="s">
        <v>90</v>
      </c>
      <c r="D70" s="16" t="s">
        <v>13</v>
      </c>
      <c r="E70" s="16" t="s">
        <v>13</v>
      </c>
      <c r="F70" s="16" t="s">
        <v>15</v>
      </c>
      <c r="G70" s="16" t="s">
        <v>2415</v>
      </c>
    </row>
    <row r="71" spans="1:7" x14ac:dyDescent="0.25">
      <c r="A71" s="16">
        <v>99</v>
      </c>
      <c r="B71" s="26" t="s">
        <v>91</v>
      </c>
      <c r="C71" s="17" t="s">
        <v>92</v>
      </c>
      <c r="D71" s="16" t="s">
        <v>13</v>
      </c>
      <c r="E71" s="16" t="s">
        <v>13</v>
      </c>
      <c r="F71" s="16" t="s">
        <v>15</v>
      </c>
      <c r="G71" s="16" t="s">
        <v>2431</v>
      </c>
    </row>
    <row r="72" spans="1:7" x14ac:dyDescent="0.25">
      <c r="A72" s="16">
        <v>100</v>
      </c>
      <c r="B72" s="27" t="s">
        <v>2728</v>
      </c>
      <c r="C72" s="17" t="s">
        <v>93</v>
      </c>
      <c r="D72" s="16" t="s">
        <v>18</v>
      </c>
      <c r="E72" s="16">
        <v>16.443000000000001</v>
      </c>
      <c r="F72" s="16" t="s">
        <v>15</v>
      </c>
      <c r="G72" s="16" t="s">
        <v>2429</v>
      </c>
    </row>
    <row r="73" spans="1:7" x14ac:dyDescent="0.25">
      <c r="A73" s="16">
        <v>101</v>
      </c>
      <c r="B73" s="26"/>
      <c r="C73" s="17" t="s">
        <v>94</v>
      </c>
      <c r="D73" s="16" t="s">
        <v>13</v>
      </c>
      <c r="E73" s="16" t="s">
        <v>13</v>
      </c>
      <c r="F73" s="16" t="s">
        <v>15</v>
      </c>
      <c r="G73" s="16" t="s">
        <v>2402</v>
      </c>
    </row>
    <row r="74" spans="1:7" x14ac:dyDescent="0.25">
      <c r="A74" s="16">
        <v>102</v>
      </c>
      <c r="B74" s="27" t="s">
        <v>2729</v>
      </c>
      <c r="C74" s="17" t="s">
        <v>95</v>
      </c>
      <c r="D74" s="16" t="s">
        <v>18</v>
      </c>
      <c r="E74" s="16">
        <v>14.241</v>
      </c>
      <c r="F74" s="16" t="s">
        <v>15</v>
      </c>
      <c r="G74" s="16" t="s">
        <v>2433</v>
      </c>
    </row>
    <row r="75" spans="1:7" x14ac:dyDescent="0.25">
      <c r="A75" s="16">
        <v>103</v>
      </c>
      <c r="B75" s="26"/>
      <c r="C75" s="17" t="s">
        <v>96</v>
      </c>
      <c r="D75" s="16" t="s">
        <v>13</v>
      </c>
      <c r="E75" s="16" t="s">
        <v>13</v>
      </c>
      <c r="F75" s="16" t="s">
        <v>15</v>
      </c>
      <c r="G75" s="16" t="s">
        <v>2429</v>
      </c>
    </row>
    <row r="76" spans="1:7" x14ac:dyDescent="0.25">
      <c r="A76" s="16">
        <v>104</v>
      </c>
      <c r="B76" s="26"/>
      <c r="C76" s="17" t="s">
        <v>97</v>
      </c>
      <c r="D76" s="16" t="s">
        <v>13</v>
      </c>
      <c r="E76" s="16" t="s">
        <v>13</v>
      </c>
      <c r="F76" s="16" t="s">
        <v>15</v>
      </c>
      <c r="G76" s="16" t="s">
        <v>2429</v>
      </c>
    </row>
    <row r="77" spans="1:7" x14ac:dyDescent="0.25">
      <c r="A77" s="16">
        <v>105</v>
      </c>
      <c r="B77" s="26"/>
      <c r="C77" s="17" t="s">
        <v>98</v>
      </c>
      <c r="D77" s="16" t="s">
        <v>13</v>
      </c>
      <c r="E77" s="16" t="s">
        <v>13</v>
      </c>
      <c r="F77" s="16" t="s">
        <v>15</v>
      </c>
      <c r="G77" s="16" t="s">
        <v>2403</v>
      </c>
    </row>
    <row r="78" spans="1:7" x14ac:dyDescent="0.25">
      <c r="A78" s="16">
        <v>106</v>
      </c>
      <c r="B78" s="27" t="s">
        <v>2730</v>
      </c>
      <c r="C78" s="17" t="s">
        <v>99</v>
      </c>
      <c r="D78" s="16" t="s">
        <v>18</v>
      </c>
      <c r="E78" s="16">
        <v>14.353999999999999</v>
      </c>
      <c r="F78" s="16" t="s">
        <v>15</v>
      </c>
      <c r="G78" s="16" t="s">
        <v>2429</v>
      </c>
    </row>
    <row r="79" spans="1:7" x14ac:dyDescent="0.25">
      <c r="A79" s="16">
        <v>107</v>
      </c>
      <c r="B79" s="27" t="s">
        <v>2731</v>
      </c>
      <c r="C79" s="17" t="s">
        <v>100</v>
      </c>
      <c r="D79" s="16" t="s">
        <v>18</v>
      </c>
      <c r="E79" s="16">
        <v>7.7089999999999996</v>
      </c>
      <c r="F79" s="16" t="s">
        <v>15</v>
      </c>
      <c r="G79" s="16" t="s">
        <v>2426</v>
      </c>
    </row>
    <row r="80" spans="1:7" x14ac:dyDescent="0.25">
      <c r="A80" s="16">
        <v>108</v>
      </c>
      <c r="B80" s="26"/>
      <c r="C80" s="17" t="s">
        <v>101</v>
      </c>
      <c r="D80" s="16" t="s">
        <v>13</v>
      </c>
      <c r="E80" s="16" t="s">
        <v>13</v>
      </c>
      <c r="F80" s="16" t="s">
        <v>15</v>
      </c>
      <c r="G80" s="16" t="s">
        <v>2429</v>
      </c>
    </row>
    <row r="81" spans="1:7" ht="30" x14ac:dyDescent="0.25">
      <c r="A81" s="16">
        <v>109</v>
      </c>
      <c r="B81" s="26" t="s">
        <v>2732</v>
      </c>
      <c r="C81" s="17" t="s">
        <v>102</v>
      </c>
      <c r="D81" s="16" t="s">
        <v>103</v>
      </c>
      <c r="E81" s="16">
        <v>10</v>
      </c>
      <c r="F81" s="16" t="s">
        <v>15</v>
      </c>
      <c r="G81" s="16" t="s">
        <v>2414</v>
      </c>
    </row>
    <row r="82" spans="1:7" ht="30" x14ac:dyDescent="0.25">
      <c r="A82" s="16">
        <v>110</v>
      </c>
      <c r="B82" s="27" t="s">
        <v>2733</v>
      </c>
      <c r="C82" s="17" t="s">
        <v>104</v>
      </c>
      <c r="D82" s="16" t="s">
        <v>18</v>
      </c>
      <c r="E82" s="16">
        <v>18.481000000000002</v>
      </c>
      <c r="F82" s="16" t="s">
        <v>15</v>
      </c>
      <c r="G82" s="16" t="s">
        <v>2434</v>
      </c>
    </row>
    <row r="83" spans="1:7" x14ac:dyDescent="0.25">
      <c r="A83" s="16">
        <v>111</v>
      </c>
      <c r="B83" s="27" t="s">
        <v>2734</v>
      </c>
      <c r="C83" s="17" t="s">
        <v>105</v>
      </c>
      <c r="D83" s="16" t="s">
        <v>18</v>
      </c>
      <c r="E83" s="16">
        <v>36.405000000000001</v>
      </c>
      <c r="F83" s="16" t="s">
        <v>15</v>
      </c>
      <c r="G83" s="16" t="s">
        <v>2435</v>
      </c>
    </row>
    <row r="84" spans="1:7" ht="30" x14ac:dyDescent="0.25">
      <c r="A84" s="16">
        <v>112</v>
      </c>
      <c r="B84" s="27" t="s">
        <v>106</v>
      </c>
      <c r="C84" s="17" t="s">
        <v>107</v>
      </c>
      <c r="D84" s="16" t="s">
        <v>61</v>
      </c>
      <c r="E84" s="16">
        <v>364.64</v>
      </c>
      <c r="F84" s="16" t="s">
        <v>15</v>
      </c>
      <c r="G84" s="16" t="s">
        <v>2436</v>
      </c>
    </row>
    <row r="85" spans="1:7" x14ac:dyDescent="0.25">
      <c r="A85" s="16">
        <v>113</v>
      </c>
      <c r="B85" s="26" t="s">
        <v>2735</v>
      </c>
      <c r="C85" s="17" t="s">
        <v>108</v>
      </c>
      <c r="D85" s="16" t="s">
        <v>48</v>
      </c>
      <c r="E85" s="16">
        <v>6.4</v>
      </c>
      <c r="F85" s="16" t="s">
        <v>15</v>
      </c>
      <c r="G85" s="16" t="s">
        <v>2437</v>
      </c>
    </row>
    <row r="86" spans="1:7" x14ac:dyDescent="0.25">
      <c r="A86" s="16">
        <v>114</v>
      </c>
      <c r="B86" s="27" t="s">
        <v>2736</v>
      </c>
      <c r="C86" s="17" t="s">
        <v>109</v>
      </c>
      <c r="D86" s="16" t="s">
        <v>18</v>
      </c>
      <c r="E86" s="16">
        <v>22.747</v>
      </c>
      <c r="F86" s="16" t="s">
        <v>15</v>
      </c>
      <c r="G86" s="16" t="s">
        <v>2403</v>
      </c>
    </row>
    <row r="87" spans="1:7" ht="30" x14ac:dyDescent="0.25">
      <c r="A87" s="16">
        <v>115</v>
      </c>
      <c r="B87" s="26" t="s">
        <v>110</v>
      </c>
      <c r="C87" s="17" t="s">
        <v>111</v>
      </c>
      <c r="D87" s="16" t="s">
        <v>13</v>
      </c>
      <c r="E87" s="16" t="s">
        <v>13</v>
      </c>
      <c r="F87" s="16" t="s">
        <v>15</v>
      </c>
      <c r="G87" s="16" t="s">
        <v>2438</v>
      </c>
    </row>
    <row r="88" spans="1:7" ht="30" x14ac:dyDescent="0.25">
      <c r="A88" s="16">
        <v>116</v>
      </c>
      <c r="B88" s="26" t="s">
        <v>112</v>
      </c>
      <c r="C88" s="17" t="s">
        <v>113</v>
      </c>
      <c r="D88" s="16" t="s">
        <v>13</v>
      </c>
      <c r="E88" s="16" t="s">
        <v>13</v>
      </c>
      <c r="F88" s="16" t="s">
        <v>15</v>
      </c>
      <c r="G88" s="16" t="s">
        <v>2438</v>
      </c>
    </row>
    <row r="89" spans="1:7" x14ac:dyDescent="0.25">
      <c r="A89" s="16">
        <v>117</v>
      </c>
      <c r="B89" s="27" t="s">
        <v>2737</v>
      </c>
      <c r="C89" s="17" t="s">
        <v>114</v>
      </c>
      <c r="D89" s="16" t="s">
        <v>18</v>
      </c>
      <c r="E89" s="16">
        <v>61</v>
      </c>
      <c r="F89" s="16" t="s">
        <v>15</v>
      </c>
      <c r="G89" s="16" t="s">
        <v>2430</v>
      </c>
    </row>
    <row r="90" spans="1:7" ht="30" x14ac:dyDescent="0.25">
      <c r="A90" s="16">
        <v>118</v>
      </c>
      <c r="B90" s="26"/>
      <c r="C90" s="17" t="s">
        <v>115</v>
      </c>
      <c r="D90" s="16" t="s">
        <v>13</v>
      </c>
      <c r="E90" s="16" t="s">
        <v>13</v>
      </c>
      <c r="F90" s="16" t="s">
        <v>15</v>
      </c>
      <c r="G90" s="16" t="s">
        <v>2429</v>
      </c>
    </row>
    <row r="91" spans="1:7" x14ac:dyDescent="0.25">
      <c r="A91" s="16">
        <v>119</v>
      </c>
      <c r="B91" s="27" t="s">
        <v>2741</v>
      </c>
      <c r="C91" s="17" t="s">
        <v>116</v>
      </c>
      <c r="D91" s="16" t="s">
        <v>18</v>
      </c>
      <c r="E91" s="16">
        <v>11.138999999999999</v>
      </c>
      <c r="F91" s="16" t="s">
        <v>15</v>
      </c>
      <c r="G91" s="16" t="s">
        <v>2405</v>
      </c>
    </row>
    <row r="92" spans="1:7" ht="30" x14ac:dyDescent="0.25">
      <c r="A92" s="16">
        <v>120</v>
      </c>
      <c r="B92" s="27">
        <v>15240062</v>
      </c>
      <c r="C92" s="17" t="s">
        <v>117</v>
      </c>
      <c r="D92" s="16" t="s">
        <v>61</v>
      </c>
      <c r="E92" s="16">
        <v>37.36</v>
      </c>
      <c r="F92" s="16" t="s">
        <v>15</v>
      </c>
      <c r="G92" s="16" t="s">
        <v>2414</v>
      </c>
    </row>
    <row r="93" spans="1:7" x14ac:dyDescent="0.25">
      <c r="A93" s="16">
        <v>121</v>
      </c>
      <c r="B93" s="26">
        <v>226340</v>
      </c>
      <c r="C93" s="17" t="s">
        <v>118</v>
      </c>
      <c r="D93" s="16" t="s">
        <v>13</v>
      </c>
      <c r="E93" s="16" t="s">
        <v>13</v>
      </c>
      <c r="F93" s="16" t="s">
        <v>15</v>
      </c>
      <c r="G93" s="16" t="s">
        <v>2416</v>
      </c>
    </row>
    <row r="94" spans="1:7" x14ac:dyDescent="0.25">
      <c r="A94" s="16">
        <v>122</v>
      </c>
      <c r="B94" s="26" t="s">
        <v>119</v>
      </c>
      <c r="C94" s="17" t="s">
        <v>120</v>
      </c>
      <c r="D94" s="16" t="s">
        <v>13</v>
      </c>
      <c r="E94" s="16" t="s">
        <v>13</v>
      </c>
      <c r="F94" s="16" t="s">
        <v>15</v>
      </c>
      <c r="G94" s="16" t="s">
        <v>2439</v>
      </c>
    </row>
    <row r="95" spans="1:7" x14ac:dyDescent="0.25">
      <c r="A95" s="16">
        <v>123</v>
      </c>
      <c r="B95" s="26">
        <v>30314</v>
      </c>
      <c r="C95" s="17" t="s">
        <v>121</v>
      </c>
      <c r="D95" s="16" t="s">
        <v>122</v>
      </c>
      <c r="E95" s="16">
        <v>188.4</v>
      </c>
      <c r="F95" s="16" t="s">
        <v>15</v>
      </c>
      <c r="G95" s="16" t="s">
        <v>2440</v>
      </c>
    </row>
    <row r="96" spans="1:7" ht="30" x14ac:dyDescent="0.25">
      <c r="A96" s="16">
        <v>124</v>
      </c>
      <c r="B96" s="26">
        <v>30318</v>
      </c>
      <c r="C96" s="17" t="s">
        <v>123</v>
      </c>
      <c r="D96" s="16" t="s">
        <v>122</v>
      </c>
      <c r="E96" s="16">
        <v>188.4</v>
      </c>
      <c r="F96" s="16" t="s">
        <v>15</v>
      </c>
      <c r="G96" s="16" t="s">
        <v>2440</v>
      </c>
    </row>
    <row r="97" spans="1:7" x14ac:dyDescent="0.25">
      <c r="A97" s="16">
        <v>125</v>
      </c>
      <c r="B97" s="26">
        <v>30308</v>
      </c>
      <c r="C97" s="17" t="s">
        <v>124</v>
      </c>
      <c r="D97" s="16" t="s">
        <v>122</v>
      </c>
      <c r="E97" s="16">
        <v>288</v>
      </c>
      <c r="F97" s="16" t="s">
        <v>15</v>
      </c>
      <c r="G97" s="16" t="s">
        <v>2440</v>
      </c>
    </row>
    <row r="98" spans="1:7" x14ac:dyDescent="0.25">
      <c r="A98" s="16">
        <v>126</v>
      </c>
      <c r="B98" s="27" t="s">
        <v>2742</v>
      </c>
      <c r="C98" s="17" t="s">
        <v>125</v>
      </c>
      <c r="D98" s="16" t="s">
        <v>18</v>
      </c>
      <c r="E98" s="16">
        <v>19.62</v>
      </c>
      <c r="F98" s="16" t="s">
        <v>15</v>
      </c>
      <c r="G98" s="16" t="s">
        <v>2405</v>
      </c>
    </row>
    <row r="99" spans="1:7" x14ac:dyDescent="0.25">
      <c r="A99" s="16">
        <v>127</v>
      </c>
      <c r="B99" s="26"/>
      <c r="C99" s="17" t="s">
        <v>126</v>
      </c>
      <c r="D99" s="16" t="s">
        <v>13</v>
      </c>
      <c r="E99" s="16" t="s">
        <v>13</v>
      </c>
      <c r="F99" s="16" t="s">
        <v>15</v>
      </c>
      <c r="G99" s="16" t="s">
        <v>2405</v>
      </c>
    </row>
    <row r="100" spans="1:7" ht="30" x14ac:dyDescent="0.25">
      <c r="A100" s="16">
        <v>128</v>
      </c>
      <c r="B100" s="26" t="s">
        <v>127</v>
      </c>
      <c r="C100" s="17" t="s">
        <v>128</v>
      </c>
      <c r="D100" s="16" t="s">
        <v>129</v>
      </c>
      <c r="E100" s="16">
        <v>424</v>
      </c>
      <c r="F100" s="16" t="s">
        <v>15</v>
      </c>
      <c r="G100" s="16" t="s">
        <v>2441</v>
      </c>
    </row>
    <row r="101" spans="1:7" ht="45" x14ac:dyDescent="0.25">
      <c r="A101" s="16">
        <v>129</v>
      </c>
      <c r="B101" s="26" t="s">
        <v>130</v>
      </c>
      <c r="C101" s="17" t="s">
        <v>131</v>
      </c>
      <c r="D101" s="16" t="s">
        <v>132</v>
      </c>
      <c r="E101" s="16">
        <v>25.08</v>
      </c>
      <c r="F101" s="16" t="s">
        <v>15</v>
      </c>
      <c r="G101" s="16" t="s">
        <v>2442</v>
      </c>
    </row>
    <row r="102" spans="1:7" ht="30" x14ac:dyDescent="0.25">
      <c r="A102" s="16">
        <v>130</v>
      </c>
      <c r="B102" s="26" t="s">
        <v>133</v>
      </c>
      <c r="C102" s="17" t="s">
        <v>134</v>
      </c>
      <c r="D102" s="16" t="s">
        <v>132</v>
      </c>
      <c r="E102" s="16">
        <v>34.86</v>
      </c>
      <c r="F102" s="16" t="s">
        <v>15</v>
      </c>
      <c r="G102" s="16" t="s">
        <v>2442</v>
      </c>
    </row>
    <row r="103" spans="1:7" ht="30" x14ac:dyDescent="0.25">
      <c r="A103" s="16">
        <v>131</v>
      </c>
      <c r="B103" s="26" t="s">
        <v>135</v>
      </c>
      <c r="C103" s="17" t="s">
        <v>136</v>
      </c>
      <c r="D103" s="16" t="s">
        <v>132</v>
      </c>
      <c r="E103" s="16">
        <v>9.75</v>
      </c>
      <c r="F103" s="16" t="s">
        <v>15</v>
      </c>
      <c r="G103" s="16" t="s">
        <v>2442</v>
      </c>
    </row>
    <row r="104" spans="1:7" x14ac:dyDescent="0.25">
      <c r="A104" s="16">
        <v>132</v>
      </c>
      <c r="B104" s="26"/>
      <c r="C104" s="17" t="s">
        <v>137</v>
      </c>
      <c r="D104" s="16" t="s">
        <v>13</v>
      </c>
      <c r="E104" s="16" t="s">
        <v>13</v>
      </c>
      <c r="F104" s="16" t="s">
        <v>15</v>
      </c>
      <c r="G104" s="16" t="s">
        <v>2433</v>
      </c>
    </row>
    <row r="105" spans="1:7" x14ac:dyDescent="0.25">
      <c r="A105" s="16">
        <v>133</v>
      </c>
      <c r="B105" s="26"/>
      <c r="C105" s="17" t="s">
        <v>138</v>
      </c>
      <c r="D105" s="16" t="s">
        <v>13</v>
      </c>
      <c r="E105" s="16" t="s">
        <v>13</v>
      </c>
      <c r="F105" s="16" t="s">
        <v>15</v>
      </c>
      <c r="G105" s="16" t="s">
        <v>2430</v>
      </c>
    </row>
    <row r="106" spans="1:7" x14ac:dyDescent="0.25">
      <c r="A106" s="16">
        <v>134</v>
      </c>
      <c r="B106" s="26"/>
      <c r="C106" s="17" t="s">
        <v>139</v>
      </c>
      <c r="D106" s="16" t="s">
        <v>13</v>
      </c>
      <c r="E106" s="16" t="s">
        <v>13</v>
      </c>
      <c r="F106" s="16" t="s">
        <v>15</v>
      </c>
      <c r="G106" s="16" t="s">
        <v>2405</v>
      </c>
    </row>
    <row r="107" spans="1:7" ht="30" x14ac:dyDescent="0.25">
      <c r="A107" s="16">
        <v>135</v>
      </c>
      <c r="B107" s="26"/>
      <c r="C107" s="17" t="s">
        <v>140</v>
      </c>
      <c r="D107" s="16" t="s">
        <v>13</v>
      </c>
      <c r="E107" s="16" t="s">
        <v>13</v>
      </c>
      <c r="F107" s="16" t="s">
        <v>15</v>
      </c>
      <c r="G107" s="16" t="s">
        <v>2443</v>
      </c>
    </row>
    <row r="108" spans="1:7" x14ac:dyDescent="0.25">
      <c r="A108" s="16">
        <v>136</v>
      </c>
      <c r="B108" s="26" t="s">
        <v>141</v>
      </c>
      <c r="C108" s="17" t="s">
        <v>142</v>
      </c>
      <c r="D108" s="16" t="s">
        <v>13</v>
      </c>
      <c r="E108" s="16" t="s">
        <v>13</v>
      </c>
      <c r="F108" s="16" t="s">
        <v>15</v>
      </c>
      <c r="G108" s="16" t="s">
        <v>2414</v>
      </c>
    </row>
    <row r="109" spans="1:7" x14ac:dyDescent="0.25">
      <c r="A109" s="16">
        <v>137</v>
      </c>
      <c r="B109" s="26" t="s">
        <v>143</v>
      </c>
      <c r="C109" s="17" t="s">
        <v>144</v>
      </c>
      <c r="D109" s="16" t="s">
        <v>13</v>
      </c>
      <c r="E109" s="16" t="s">
        <v>13</v>
      </c>
      <c r="F109" s="16" t="s">
        <v>15</v>
      </c>
      <c r="G109" s="16" t="s">
        <v>2444</v>
      </c>
    </row>
    <row r="110" spans="1:7" x14ac:dyDescent="0.25">
      <c r="A110" s="16">
        <v>138</v>
      </c>
      <c r="B110" s="26" t="s">
        <v>2743</v>
      </c>
      <c r="C110" s="17" t="s">
        <v>145</v>
      </c>
      <c r="D110" s="16" t="s">
        <v>146</v>
      </c>
      <c r="E110" s="16">
        <v>57.5</v>
      </c>
      <c r="F110" s="16" t="s">
        <v>15</v>
      </c>
      <c r="G110" s="16" t="s">
        <v>2444</v>
      </c>
    </row>
    <row r="111" spans="1:7" ht="30" x14ac:dyDescent="0.25">
      <c r="A111" s="16">
        <v>139</v>
      </c>
      <c r="B111" s="26" t="s">
        <v>2744</v>
      </c>
      <c r="C111" s="17" t="s">
        <v>147</v>
      </c>
      <c r="D111" s="16" t="s">
        <v>146</v>
      </c>
      <c r="E111" s="16">
        <v>67.5</v>
      </c>
      <c r="F111" s="16" t="s">
        <v>15</v>
      </c>
      <c r="G111" s="16" t="s">
        <v>2444</v>
      </c>
    </row>
    <row r="112" spans="1:7" x14ac:dyDescent="0.25">
      <c r="A112" s="16">
        <v>140</v>
      </c>
      <c r="B112" s="27" t="s">
        <v>2745</v>
      </c>
      <c r="C112" s="17" t="s">
        <v>148</v>
      </c>
      <c r="D112" s="16" t="s">
        <v>18</v>
      </c>
      <c r="E112" s="16">
        <v>36.265999999999998</v>
      </c>
      <c r="F112" s="16" t="s">
        <v>15</v>
      </c>
      <c r="G112" s="16" t="s">
        <v>2429</v>
      </c>
    </row>
    <row r="113" spans="1:7" x14ac:dyDescent="0.25">
      <c r="A113" s="16">
        <v>141</v>
      </c>
      <c r="B113" s="27" t="s">
        <v>2746</v>
      </c>
      <c r="C113" s="17" t="s">
        <v>149</v>
      </c>
      <c r="D113" s="16" t="s">
        <v>18</v>
      </c>
      <c r="E113" s="16">
        <v>13.595000000000001</v>
      </c>
      <c r="F113" s="16" t="s">
        <v>15</v>
      </c>
      <c r="G113" s="16" t="s">
        <v>2412</v>
      </c>
    </row>
    <row r="114" spans="1:7" x14ac:dyDescent="0.25">
      <c r="A114" s="16">
        <v>142</v>
      </c>
      <c r="B114" s="27" t="s">
        <v>2747</v>
      </c>
      <c r="C114" s="17" t="s">
        <v>150</v>
      </c>
      <c r="D114" s="16" t="s">
        <v>18</v>
      </c>
      <c r="E114" s="16">
        <v>12.138999999999999</v>
      </c>
      <c r="F114" s="16" t="s">
        <v>15</v>
      </c>
      <c r="G114" s="16" t="s">
        <v>2429</v>
      </c>
    </row>
    <row r="115" spans="1:7" x14ac:dyDescent="0.25">
      <c r="A115" s="16">
        <v>143</v>
      </c>
      <c r="B115" s="26"/>
      <c r="C115" s="17" t="s">
        <v>151</v>
      </c>
      <c r="D115" s="16" t="s">
        <v>13</v>
      </c>
      <c r="E115" s="16" t="s">
        <v>13</v>
      </c>
      <c r="F115" s="16" t="s">
        <v>15</v>
      </c>
      <c r="G115" s="16" t="s">
        <v>2412</v>
      </c>
    </row>
    <row r="116" spans="1:7" x14ac:dyDescent="0.25">
      <c r="A116" s="16">
        <v>144</v>
      </c>
      <c r="B116" s="26"/>
      <c r="C116" s="17" t="s">
        <v>152</v>
      </c>
      <c r="D116" s="16" t="s">
        <v>13</v>
      </c>
      <c r="E116" s="16" t="s">
        <v>13</v>
      </c>
      <c r="F116" s="16" t="s">
        <v>15</v>
      </c>
      <c r="G116" s="16" t="s">
        <v>2429</v>
      </c>
    </row>
    <row r="117" spans="1:7" x14ac:dyDescent="0.25">
      <c r="A117" s="16">
        <v>145</v>
      </c>
      <c r="B117" s="26"/>
      <c r="C117" s="17" t="s">
        <v>153</v>
      </c>
      <c r="D117" s="16" t="s">
        <v>13</v>
      </c>
      <c r="E117" s="16" t="s">
        <v>13</v>
      </c>
      <c r="F117" s="16" t="s">
        <v>15</v>
      </c>
      <c r="G117" s="16" t="s">
        <v>2445</v>
      </c>
    </row>
    <row r="118" spans="1:7" x14ac:dyDescent="0.25">
      <c r="A118" s="16">
        <v>146</v>
      </c>
      <c r="B118" s="26"/>
      <c r="C118" s="17" t="s">
        <v>154</v>
      </c>
      <c r="D118" s="16" t="s">
        <v>13</v>
      </c>
      <c r="E118" s="16" t="s">
        <v>13</v>
      </c>
      <c r="F118" s="16" t="s">
        <v>15</v>
      </c>
      <c r="G118" s="16" t="s">
        <v>2405</v>
      </c>
    </row>
    <row r="119" spans="1:7" x14ac:dyDescent="0.25">
      <c r="A119" s="16">
        <v>147</v>
      </c>
      <c r="B119" s="26" t="s">
        <v>2784</v>
      </c>
      <c r="C119" s="17" t="s">
        <v>155</v>
      </c>
      <c r="D119" s="16" t="s">
        <v>146</v>
      </c>
      <c r="E119" s="16">
        <v>18</v>
      </c>
      <c r="F119" s="16" t="s">
        <v>15</v>
      </c>
      <c r="G119" s="16" t="s">
        <v>2446</v>
      </c>
    </row>
    <row r="120" spans="1:7" x14ac:dyDescent="0.25">
      <c r="A120" s="16">
        <v>148</v>
      </c>
      <c r="B120" s="27" t="s">
        <v>2799</v>
      </c>
      <c r="C120" s="17" t="s">
        <v>156</v>
      </c>
      <c r="D120" s="16" t="s">
        <v>157</v>
      </c>
      <c r="E120" s="16">
        <v>36</v>
      </c>
      <c r="F120" s="16" t="s">
        <v>15</v>
      </c>
      <c r="G120" s="16" t="s">
        <v>2447</v>
      </c>
    </row>
    <row r="121" spans="1:7" ht="30" x14ac:dyDescent="0.25">
      <c r="A121" s="16">
        <v>149</v>
      </c>
      <c r="B121" s="27" t="s">
        <v>2800</v>
      </c>
      <c r="C121" s="17" t="s">
        <v>158</v>
      </c>
      <c r="D121" s="16" t="s">
        <v>157</v>
      </c>
      <c r="E121" s="16">
        <v>7.98</v>
      </c>
      <c r="F121" s="16" t="s">
        <v>15</v>
      </c>
      <c r="G121" s="16" t="s">
        <v>2448</v>
      </c>
    </row>
    <row r="122" spans="1:7" x14ac:dyDescent="0.25">
      <c r="A122" s="16">
        <v>150</v>
      </c>
      <c r="B122" s="26" t="s">
        <v>2805</v>
      </c>
      <c r="C122" s="17" t="s">
        <v>159</v>
      </c>
      <c r="D122" s="16" t="s">
        <v>146</v>
      </c>
      <c r="E122" s="16">
        <v>68</v>
      </c>
      <c r="F122" s="16" t="s">
        <v>15</v>
      </c>
      <c r="G122" s="16" t="s">
        <v>2449</v>
      </c>
    </row>
    <row r="123" spans="1:7" x14ac:dyDescent="0.25">
      <c r="A123" s="16">
        <v>151</v>
      </c>
      <c r="B123" s="26" t="s">
        <v>160</v>
      </c>
      <c r="C123" s="17" t="s">
        <v>161</v>
      </c>
      <c r="D123" s="16" t="s">
        <v>13</v>
      </c>
      <c r="E123" s="16" t="s">
        <v>13</v>
      </c>
      <c r="F123" s="16" t="s">
        <v>15</v>
      </c>
      <c r="G123" s="16" t="s">
        <v>2435</v>
      </c>
    </row>
    <row r="124" spans="1:7" x14ac:dyDescent="0.25">
      <c r="A124" s="16">
        <v>152</v>
      </c>
      <c r="B124" s="26"/>
      <c r="C124" s="17" t="s">
        <v>162</v>
      </c>
      <c r="D124" s="16" t="s">
        <v>13</v>
      </c>
      <c r="E124" s="16" t="s">
        <v>13</v>
      </c>
      <c r="F124" s="16" t="s">
        <v>15</v>
      </c>
      <c r="G124" s="16" t="s">
        <v>2437</v>
      </c>
    </row>
    <row r="125" spans="1:7" x14ac:dyDescent="0.25">
      <c r="A125" s="16">
        <v>153</v>
      </c>
      <c r="B125" s="26" t="s">
        <v>163</v>
      </c>
      <c r="C125" s="17" t="s">
        <v>164</v>
      </c>
      <c r="D125" s="16" t="s">
        <v>13</v>
      </c>
      <c r="E125" s="16" t="s">
        <v>13</v>
      </c>
      <c r="F125" s="16" t="s">
        <v>15</v>
      </c>
      <c r="G125" s="16" t="s">
        <v>2404</v>
      </c>
    </row>
    <row r="126" spans="1:7" x14ac:dyDescent="0.25">
      <c r="A126" s="16">
        <v>154</v>
      </c>
      <c r="B126" s="26" t="s">
        <v>165</v>
      </c>
      <c r="C126" s="17" t="s">
        <v>166</v>
      </c>
      <c r="D126" s="16" t="s">
        <v>13</v>
      </c>
      <c r="E126" s="16" t="s">
        <v>13</v>
      </c>
      <c r="F126" s="16" t="s">
        <v>15</v>
      </c>
      <c r="G126" s="16" t="s">
        <v>2435</v>
      </c>
    </row>
    <row r="127" spans="1:7" x14ac:dyDescent="0.25">
      <c r="A127" s="16">
        <v>155</v>
      </c>
      <c r="B127" s="26"/>
      <c r="C127" s="17" t="s">
        <v>167</v>
      </c>
      <c r="D127" s="16" t="s">
        <v>13</v>
      </c>
      <c r="E127" s="16" t="s">
        <v>13</v>
      </c>
      <c r="F127" s="16" t="s">
        <v>15</v>
      </c>
      <c r="G127" s="16" t="s">
        <v>2450</v>
      </c>
    </row>
    <row r="128" spans="1:7" ht="30" x14ac:dyDescent="0.25">
      <c r="A128" s="16">
        <v>156</v>
      </c>
      <c r="B128" s="27" t="s">
        <v>2846</v>
      </c>
      <c r="C128" s="17" t="s">
        <v>168</v>
      </c>
      <c r="D128" s="16" t="s">
        <v>18</v>
      </c>
      <c r="E128" s="16">
        <v>10.519</v>
      </c>
      <c r="F128" s="16" t="s">
        <v>15</v>
      </c>
      <c r="G128" s="16" t="s">
        <v>2451</v>
      </c>
    </row>
    <row r="129" spans="1:7" ht="30" x14ac:dyDescent="0.25">
      <c r="A129" s="16">
        <v>157</v>
      </c>
      <c r="B129" s="26">
        <v>431119</v>
      </c>
      <c r="C129" s="17" t="s">
        <v>169</v>
      </c>
      <c r="D129" s="16" t="s">
        <v>103</v>
      </c>
      <c r="E129" s="16">
        <v>68.5</v>
      </c>
      <c r="F129" s="16" t="s">
        <v>15</v>
      </c>
      <c r="G129" s="16" t="s">
        <v>2442</v>
      </c>
    </row>
    <row r="130" spans="1:7" ht="45" x14ac:dyDescent="0.25">
      <c r="A130" s="16">
        <v>158</v>
      </c>
      <c r="B130" s="26">
        <v>430488</v>
      </c>
      <c r="C130" s="17" t="s">
        <v>170</v>
      </c>
      <c r="D130" s="16" t="s">
        <v>103</v>
      </c>
      <c r="E130" s="16">
        <v>118</v>
      </c>
      <c r="F130" s="16" t="s">
        <v>15</v>
      </c>
      <c r="G130" s="16" t="s">
        <v>2447</v>
      </c>
    </row>
    <row r="131" spans="1:7" ht="45" x14ac:dyDescent="0.25">
      <c r="A131" s="16">
        <v>159</v>
      </c>
      <c r="B131" s="29" t="s">
        <v>2848</v>
      </c>
      <c r="C131" s="17" t="s">
        <v>171</v>
      </c>
      <c r="D131" s="16" t="s">
        <v>66</v>
      </c>
      <c r="E131" s="16">
        <v>49</v>
      </c>
      <c r="F131" s="16" t="s">
        <v>15</v>
      </c>
      <c r="G131" s="16" t="s">
        <v>2447</v>
      </c>
    </row>
    <row r="132" spans="1:7" ht="30" x14ac:dyDescent="0.25">
      <c r="A132" s="16">
        <v>160</v>
      </c>
      <c r="B132" s="29" t="s">
        <v>2849</v>
      </c>
      <c r="C132" s="17" t="s">
        <v>172</v>
      </c>
      <c r="D132" s="16" t="s">
        <v>66</v>
      </c>
      <c r="E132" s="16">
        <v>49</v>
      </c>
      <c r="F132" s="16" t="s">
        <v>15</v>
      </c>
      <c r="G132" s="16" t="s">
        <v>2447</v>
      </c>
    </row>
    <row r="133" spans="1:7" ht="45" x14ac:dyDescent="0.25">
      <c r="A133" s="16">
        <v>161</v>
      </c>
      <c r="B133" s="26" t="s">
        <v>173</v>
      </c>
      <c r="C133" s="17" t="s">
        <v>174</v>
      </c>
      <c r="D133" s="16" t="s">
        <v>13</v>
      </c>
      <c r="E133" s="16" t="s">
        <v>13</v>
      </c>
      <c r="F133" s="16" t="s">
        <v>15</v>
      </c>
      <c r="G133" s="16" t="s">
        <v>2447</v>
      </c>
    </row>
    <row r="134" spans="1:7" ht="30" x14ac:dyDescent="0.25">
      <c r="A134" s="16">
        <v>162</v>
      </c>
      <c r="B134" s="29" t="s">
        <v>2850</v>
      </c>
      <c r="C134" s="17" t="s">
        <v>175</v>
      </c>
      <c r="D134" s="16" t="s">
        <v>66</v>
      </c>
      <c r="E134" s="16">
        <v>49</v>
      </c>
      <c r="F134" s="16" t="s">
        <v>15</v>
      </c>
      <c r="G134" s="16" t="s">
        <v>2447</v>
      </c>
    </row>
    <row r="135" spans="1:7" ht="45" x14ac:dyDescent="0.25">
      <c r="A135" s="16">
        <v>163</v>
      </c>
      <c r="B135" s="27" t="s">
        <v>2851</v>
      </c>
      <c r="C135" s="17" t="s">
        <v>176</v>
      </c>
      <c r="D135" s="16" t="s">
        <v>18</v>
      </c>
      <c r="E135" s="16">
        <v>134.51900000000001</v>
      </c>
      <c r="F135" s="16" t="s">
        <v>15</v>
      </c>
      <c r="G135" s="16" t="s">
        <v>2447</v>
      </c>
    </row>
    <row r="136" spans="1:7" ht="45" x14ac:dyDescent="0.25">
      <c r="A136" s="16">
        <v>164</v>
      </c>
      <c r="B136" s="29" t="s">
        <v>2850</v>
      </c>
      <c r="C136" s="17" t="s">
        <v>177</v>
      </c>
      <c r="D136" s="16" t="s">
        <v>66</v>
      </c>
      <c r="E136" s="16">
        <v>49</v>
      </c>
      <c r="F136" s="16" t="s">
        <v>15</v>
      </c>
      <c r="G136" s="16" t="s">
        <v>2447</v>
      </c>
    </row>
    <row r="137" spans="1:7" ht="45" x14ac:dyDescent="0.25">
      <c r="A137" s="16">
        <v>165</v>
      </c>
      <c r="B137" s="27" t="s">
        <v>2852</v>
      </c>
      <c r="C137" s="17" t="s">
        <v>178</v>
      </c>
      <c r="D137" s="16" t="s">
        <v>18</v>
      </c>
      <c r="E137" s="16">
        <v>206.03800000000001</v>
      </c>
      <c r="F137" s="16" t="s">
        <v>15</v>
      </c>
      <c r="G137" s="16" t="s">
        <v>2447</v>
      </c>
    </row>
    <row r="138" spans="1:7" x14ac:dyDescent="0.25">
      <c r="A138" s="16">
        <v>166</v>
      </c>
      <c r="B138" s="26"/>
      <c r="C138" s="17" t="s">
        <v>179</v>
      </c>
      <c r="D138" s="16" t="s">
        <v>13</v>
      </c>
      <c r="E138" s="16" t="s">
        <v>13</v>
      </c>
      <c r="F138" s="16" t="s">
        <v>15</v>
      </c>
      <c r="G138" s="16" t="s">
        <v>2435</v>
      </c>
    </row>
    <row r="139" spans="1:7" x14ac:dyDescent="0.25">
      <c r="A139" s="16">
        <v>167</v>
      </c>
      <c r="B139" s="29">
        <v>777118</v>
      </c>
      <c r="C139" s="17" t="s">
        <v>180</v>
      </c>
      <c r="D139" s="16" t="s">
        <v>66</v>
      </c>
      <c r="E139" s="16">
        <v>50</v>
      </c>
      <c r="F139" s="16" t="s">
        <v>15</v>
      </c>
      <c r="G139" s="16" t="s">
        <v>2437</v>
      </c>
    </row>
    <row r="140" spans="1:7" ht="30" x14ac:dyDescent="0.25">
      <c r="A140" s="16">
        <v>168</v>
      </c>
      <c r="B140" s="26" t="s">
        <v>181</v>
      </c>
      <c r="C140" s="17" t="s">
        <v>182</v>
      </c>
      <c r="D140" s="16" t="s">
        <v>13</v>
      </c>
      <c r="E140" s="16" t="s">
        <v>13</v>
      </c>
      <c r="F140" s="16" t="s">
        <v>15</v>
      </c>
      <c r="G140" s="16" t="s">
        <v>2447</v>
      </c>
    </row>
    <row r="141" spans="1:7" ht="30" x14ac:dyDescent="0.25">
      <c r="A141" s="16">
        <v>169</v>
      </c>
      <c r="B141" s="26" t="s">
        <v>183</v>
      </c>
      <c r="C141" s="17" t="s">
        <v>184</v>
      </c>
      <c r="D141" s="16" t="s">
        <v>13</v>
      </c>
      <c r="E141" s="16" t="s">
        <v>13</v>
      </c>
      <c r="F141" s="16" t="s">
        <v>15</v>
      </c>
      <c r="G141" s="16" t="s">
        <v>2452</v>
      </c>
    </row>
    <row r="142" spans="1:7" ht="30" x14ac:dyDescent="0.25">
      <c r="A142" s="16">
        <v>170</v>
      </c>
      <c r="B142" s="26" t="s">
        <v>2853</v>
      </c>
      <c r="C142" s="17" t="s">
        <v>185</v>
      </c>
      <c r="D142" s="16" t="s">
        <v>48</v>
      </c>
      <c r="E142" s="16">
        <v>2.8</v>
      </c>
      <c r="F142" s="16" t="s">
        <v>15</v>
      </c>
      <c r="G142" s="16" t="s">
        <v>2423</v>
      </c>
    </row>
    <row r="143" spans="1:7" ht="30" x14ac:dyDescent="0.25">
      <c r="A143" s="16">
        <v>171</v>
      </c>
      <c r="B143" s="26" t="s">
        <v>2854</v>
      </c>
      <c r="C143" s="17" t="s">
        <v>186</v>
      </c>
      <c r="D143" s="16" t="s">
        <v>48</v>
      </c>
      <c r="E143" s="16">
        <v>3</v>
      </c>
      <c r="F143" s="16" t="s">
        <v>15</v>
      </c>
      <c r="G143" s="16" t="s">
        <v>2423</v>
      </c>
    </row>
    <row r="144" spans="1:7" ht="30" x14ac:dyDescent="0.25">
      <c r="A144" s="16">
        <v>172</v>
      </c>
      <c r="B144" s="27" t="s">
        <v>2855</v>
      </c>
      <c r="C144" s="17" t="s">
        <v>187</v>
      </c>
      <c r="D144" s="16" t="s">
        <v>18</v>
      </c>
      <c r="E144" s="16">
        <v>5.5439999999999996</v>
      </c>
      <c r="F144" s="16" t="s">
        <v>15</v>
      </c>
      <c r="G144" s="16" t="s">
        <v>2423</v>
      </c>
    </row>
    <row r="145" spans="1:7" ht="30" x14ac:dyDescent="0.25">
      <c r="A145" s="16">
        <v>173</v>
      </c>
      <c r="B145" s="26" t="s">
        <v>2856</v>
      </c>
      <c r="C145" s="17" t="s">
        <v>188</v>
      </c>
      <c r="D145" s="16" t="s">
        <v>48</v>
      </c>
      <c r="E145" s="16">
        <v>7.6</v>
      </c>
      <c r="F145" s="16" t="s">
        <v>15</v>
      </c>
      <c r="G145" s="16" t="s">
        <v>2423</v>
      </c>
    </row>
    <row r="146" spans="1:7" ht="30" x14ac:dyDescent="0.25">
      <c r="A146" s="16">
        <v>174</v>
      </c>
      <c r="B146" s="26" t="s">
        <v>2857</v>
      </c>
      <c r="C146" s="17" t="s">
        <v>189</v>
      </c>
      <c r="D146" s="16" t="s">
        <v>48</v>
      </c>
      <c r="E146" s="16">
        <v>7.8</v>
      </c>
      <c r="F146" s="16" t="s">
        <v>15</v>
      </c>
      <c r="G146" s="16" t="s">
        <v>2423</v>
      </c>
    </row>
    <row r="147" spans="1:7" x14ac:dyDescent="0.25">
      <c r="A147" s="16">
        <v>175</v>
      </c>
      <c r="B147" s="26"/>
      <c r="C147" s="17" t="s">
        <v>190</v>
      </c>
      <c r="D147" s="16" t="s">
        <v>13</v>
      </c>
      <c r="E147" s="16" t="s">
        <v>13</v>
      </c>
      <c r="F147" s="16" t="s">
        <v>15</v>
      </c>
      <c r="G147" s="16" t="s">
        <v>2453</v>
      </c>
    </row>
    <row r="148" spans="1:7" ht="30" x14ac:dyDescent="0.25">
      <c r="A148" s="16">
        <v>176</v>
      </c>
      <c r="B148" s="26" t="s">
        <v>191</v>
      </c>
      <c r="C148" s="17" t="s">
        <v>192</v>
      </c>
      <c r="D148" s="16"/>
      <c r="E148" s="16"/>
      <c r="F148" s="16" t="s">
        <v>15</v>
      </c>
      <c r="G148" s="16" t="s">
        <v>2454</v>
      </c>
    </row>
    <row r="149" spans="1:7" ht="30" x14ac:dyDescent="0.25">
      <c r="A149" s="16">
        <v>177</v>
      </c>
      <c r="B149" s="26" t="s">
        <v>193</v>
      </c>
      <c r="C149" s="17" t="s">
        <v>194</v>
      </c>
      <c r="D149" s="16" t="s">
        <v>129</v>
      </c>
      <c r="E149" s="16">
        <v>110</v>
      </c>
      <c r="F149" s="16" t="s">
        <v>15</v>
      </c>
      <c r="G149" s="16" t="s">
        <v>2455</v>
      </c>
    </row>
    <row r="150" spans="1:7" x14ac:dyDescent="0.25">
      <c r="A150" s="16">
        <v>178</v>
      </c>
      <c r="B150" s="27" t="s">
        <v>2858</v>
      </c>
      <c r="C150" s="17" t="s">
        <v>195</v>
      </c>
      <c r="D150" s="16" t="s">
        <v>18</v>
      </c>
      <c r="E150" s="16">
        <v>20</v>
      </c>
      <c r="F150" s="16" t="s">
        <v>15</v>
      </c>
      <c r="G150" s="16" t="s">
        <v>2429</v>
      </c>
    </row>
    <row r="151" spans="1:7" x14ac:dyDescent="0.25">
      <c r="A151" s="16">
        <v>179</v>
      </c>
      <c r="B151" s="27" t="s">
        <v>2859</v>
      </c>
      <c r="C151" s="17" t="s">
        <v>196</v>
      </c>
      <c r="D151" s="16" t="s">
        <v>18</v>
      </c>
      <c r="E151" s="16">
        <v>19</v>
      </c>
      <c r="F151" s="16" t="s">
        <v>15</v>
      </c>
      <c r="G151" s="16" t="s">
        <v>2431</v>
      </c>
    </row>
    <row r="152" spans="1:7" x14ac:dyDescent="0.25">
      <c r="A152" s="16">
        <v>180</v>
      </c>
      <c r="B152" s="27" t="s">
        <v>2860</v>
      </c>
      <c r="C152" s="17" t="s">
        <v>197</v>
      </c>
      <c r="D152" s="16" t="s">
        <v>18</v>
      </c>
      <c r="E152" s="16">
        <v>6.7469999999999999</v>
      </c>
      <c r="F152" s="16" t="s">
        <v>15</v>
      </c>
      <c r="G152" s="16" t="s">
        <v>2405</v>
      </c>
    </row>
    <row r="153" spans="1:7" x14ac:dyDescent="0.25">
      <c r="A153" s="16">
        <v>181</v>
      </c>
      <c r="B153" s="26"/>
      <c r="C153" s="17" t="s">
        <v>198</v>
      </c>
      <c r="D153" s="16" t="s">
        <v>13</v>
      </c>
      <c r="E153" s="16" t="s">
        <v>13</v>
      </c>
      <c r="F153" s="16" t="s">
        <v>15</v>
      </c>
      <c r="G153" s="16" t="s">
        <v>2405</v>
      </c>
    </row>
    <row r="154" spans="1:7" x14ac:dyDescent="0.25">
      <c r="A154" s="16">
        <v>182</v>
      </c>
      <c r="B154" s="26"/>
      <c r="C154" s="17" t="s">
        <v>199</v>
      </c>
      <c r="D154" s="16" t="s">
        <v>13</v>
      </c>
      <c r="E154" s="16" t="s">
        <v>13</v>
      </c>
      <c r="F154" s="16" t="s">
        <v>15</v>
      </c>
      <c r="G154" s="16" t="s">
        <v>2413</v>
      </c>
    </row>
    <row r="155" spans="1:7" x14ac:dyDescent="0.25">
      <c r="A155" s="16">
        <v>183</v>
      </c>
      <c r="B155" s="26"/>
      <c r="C155" s="17" t="s">
        <v>200</v>
      </c>
      <c r="D155" s="16" t="s">
        <v>13</v>
      </c>
      <c r="E155" s="16" t="s">
        <v>13</v>
      </c>
      <c r="F155" s="16" t="s">
        <v>15</v>
      </c>
      <c r="G155" s="16" t="s">
        <v>2429</v>
      </c>
    </row>
    <row r="156" spans="1:7" ht="45" x14ac:dyDescent="0.25">
      <c r="A156" s="16">
        <v>184</v>
      </c>
      <c r="B156" s="26"/>
      <c r="C156" s="17" t="s">
        <v>201</v>
      </c>
      <c r="D156" s="16" t="s">
        <v>13</v>
      </c>
      <c r="E156" s="16" t="s">
        <v>13</v>
      </c>
      <c r="F156" s="16" t="s">
        <v>15</v>
      </c>
      <c r="G156" s="16" t="s">
        <v>2407</v>
      </c>
    </row>
    <row r="157" spans="1:7" ht="30" x14ac:dyDescent="0.25">
      <c r="A157" s="16">
        <v>185</v>
      </c>
      <c r="B157" s="26" t="s">
        <v>202</v>
      </c>
      <c r="C157" s="17" t="s">
        <v>203</v>
      </c>
      <c r="D157" s="16" t="s">
        <v>13</v>
      </c>
      <c r="E157" s="16" t="s">
        <v>13</v>
      </c>
      <c r="F157" s="16" t="s">
        <v>15</v>
      </c>
      <c r="G157" s="16" t="s">
        <v>2456</v>
      </c>
    </row>
    <row r="158" spans="1:7" ht="45" x14ac:dyDescent="0.25">
      <c r="A158" s="16">
        <v>186</v>
      </c>
      <c r="B158" s="26" t="s">
        <v>204</v>
      </c>
      <c r="C158" s="17" t="s">
        <v>205</v>
      </c>
      <c r="D158" s="16" t="s">
        <v>13</v>
      </c>
      <c r="E158" s="16" t="s">
        <v>13</v>
      </c>
      <c r="F158" s="16" t="s">
        <v>15</v>
      </c>
      <c r="G158" s="16" t="s">
        <v>2457</v>
      </c>
    </row>
    <row r="159" spans="1:7" ht="30" x14ac:dyDescent="0.25">
      <c r="A159" s="16">
        <v>187</v>
      </c>
      <c r="B159" s="26"/>
      <c r="C159" s="17" t="s">
        <v>206</v>
      </c>
      <c r="D159" s="16" t="s">
        <v>13</v>
      </c>
      <c r="E159" s="16" t="s">
        <v>13</v>
      </c>
      <c r="F159" s="16" t="s">
        <v>15</v>
      </c>
      <c r="G159" s="16" t="s">
        <v>2415</v>
      </c>
    </row>
    <row r="160" spans="1:7" x14ac:dyDescent="0.25">
      <c r="A160" s="16">
        <v>188</v>
      </c>
      <c r="B160" s="26" t="s">
        <v>207</v>
      </c>
      <c r="C160" s="17" t="s">
        <v>208</v>
      </c>
      <c r="D160" s="16" t="s">
        <v>132</v>
      </c>
      <c r="E160" s="16">
        <v>29.52</v>
      </c>
      <c r="F160" s="16" t="s">
        <v>15</v>
      </c>
      <c r="G160" s="16" t="s">
        <v>2458</v>
      </c>
    </row>
    <row r="161" spans="1:7" ht="30" x14ac:dyDescent="0.25">
      <c r="A161" s="16">
        <v>189</v>
      </c>
      <c r="B161" s="26" t="s">
        <v>209</v>
      </c>
      <c r="C161" s="17" t="s">
        <v>210</v>
      </c>
      <c r="D161" s="16" t="s">
        <v>132</v>
      </c>
      <c r="E161" s="16">
        <v>9.58</v>
      </c>
      <c r="F161" s="16" t="s">
        <v>15</v>
      </c>
      <c r="G161" s="16" t="s">
        <v>2459</v>
      </c>
    </row>
    <row r="162" spans="1:7" ht="30" x14ac:dyDescent="0.25">
      <c r="A162" s="16">
        <v>190</v>
      </c>
      <c r="B162" s="26" t="s">
        <v>211</v>
      </c>
      <c r="C162" s="17" t="s">
        <v>212</v>
      </c>
      <c r="D162" s="16" t="s">
        <v>132</v>
      </c>
      <c r="E162" s="16">
        <v>9.58</v>
      </c>
      <c r="F162" s="16" t="s">
        <v>15</v>
      </c>
      <c r="G162" s="16" t="s">
        <v>2459</v>
      </c>
    </row>
    <row r="163" spans="1:7" ht="30" x14ac:dyDescent="0.25">
      <c r="A163" s="16">
        <v>191</v>
      </c>
      <c r="B163" s="26" t="s">
        <v>213</v>
      </c>
      <c r="C163" s="17" t="s">
        <v>214</v>
      </c>
      <c r="D163" s="16" t="s">
        <v>13</v>
      </c>
      <c r="E163" s="16" t="s">
        <v>13</v>
      </c>
      <c r="F163" s="16" t="s">
        <v>15</v>
      </c>
      <c r="G163" s="16" t="s">
        <v>2460</v>
      </c>
    </row>
    <row r="164" spans="1:7" x14ac:dyDescent="0.25">
      <c r="A164" s="16">
        <v>192</v>
      </c>
      <c r="B164" s="27" t="s">
        <v>2862</v>
      </c>
      <c r="C164" s="17" t="s">
        <v>215</v>
      </c>
      <c r="D164" s="16" t="s">
        <v>18</v>
      </c>
      <c r="E164" s="16">
        <v>69.733999999999995</v>
      </c>
      <c r="F164" s="16" t="s">
        <v>15</v>
      </c>
      <c r="G164" s="16" t="s">
        <v>2414</v>
      </c>
    </row>
    <row r="165" spans="1:7" x14ac:dyDescent="0.25">
      <c r="A165" s="16">
        <v>193</v>
      </c>
      <c r="B165" s="27" t="s">
        <v>2863</v>
      </c>
      <c r="C165" s="17" t="s">
        <v>216</v>
      </c>
      <c r="D165" s="16" t="s">
        <v>18</v>
      </c>
      <c r="E165" s="16">
        <v>16.885999999999999</v>
      </c>
      <c r="F165" s="16" t="s">
        <v>15</v>
      </c>
      <c r="G165" s="16" t="s">
        <v>2405</v>
      </c>
    </row>
    <row r="166" spans="1:7" ht="30" x14ac:dyDescent="0.25">
      <c r="A166" s="16">
        <v>194</v>
      </c>
      <c r="B166" s="26">
        <v>31389</v>
      </c>
      <c r="C166" s="17" t="s">
        <v>217</v>
      </c>
      <c r="D166" s="16" t="s">
        <v>13</v>
      </c>
      <c r="E166" s="16" t="s">
        <v>13</v>
      </c>
      <c r="F166" s="16" t="s">
        <v>15</v>
      </c>
      <c r="G166" s="16" t="s">
        <v>2416</v>
      </c>
    </row>
    <row r="167" spans="1:7" x14ac:dyDescent="0.25">
      <c r="A167" s="16">
        <v>195</v>
      </c>
      <c r="B167" s="27" t="s">
        <v>2864</v>
      </c>
      <c r="C167" s="17" t="s">
        <v>218</v>
      </c>
      <c r="D167" s="16" t="s">
        <v>18</v>
      </c>
      <c r="E167" s="16">
        <v>38.164999999999999</v>
      </c>
      <c r="F167" s="16" t="s">
        <v>15</v>
      </c>
      <c r="G167" s="16" t="s">
        <v>2421</v>
      </c>
    </row>
    <row r="168" spans="1:7" x14ac:dyDescent="0.25">
      <c r="A168" s="16">
        <v>196</v>
      </c>
      <c r="B168" s="26"/>
      <c r="C168" s="17" t="s">
        <v>219</v>
      </c>
      <c r="D168" s="16" t="s">
        <v>13</v>
      </c>
      <c r="E168" s="16" t="s">
        <v>13</v>
      </c>
      <c r="F168" s="16" t="s">
        <v>15</v>
      </c>
      <c r="G168" s="16" t="s">
        <v>2409</v>
      </c>
    </row>
    <row r="169" spans="1:7" ht="30" x14ac:dyDescent="0.25">
      <c r="A169" s="16">
        <v>197</v>
      </c>
      <c r="B169" s="27" t="s">
        <v>2865</v>
      </c>
      <c r="C169" s="17" t="s">
        <v>220</v>
      </c>
      <c r="D169" s="16" t="s">
        <v>18</v>
      </c>
      <c r="E169" s="16">
        <v>84.203000000000003</v>
      </c>
      <c r="F169" s="16" t="s">
        <v>15</v>
      </c>
      <c r="G169" s="16" t="s">
        <v>2404</v>
      </c>
    </row>
    <row r="170" spans="1:7" ht="30" x14ac:dyDescent="0.25">
      <c r="A170" s="16">
        <v>198</v>
      </c>
      <c r="B170" s="27" t="s">
        <v>2866</v>
      </c>
      <c r="C170" s="17" t="s">
        <v>221</v>
      </c>
      <c r="D170" s="16" t="s">
        <v>18</v>
      </c>
      <c r="E170" s="16">
        <v>37.088999999999999</v>
      </c>
      <c r="F170" s="16" t="s">
        <v>15</v>
      </c>
      <c r="G170" s="16" t="s">
        <v>2419</v>
      </c>
    </row>
    <row r="171" spans="1:7" x14ac:dyDescent="0.25">
      <c r="A171" s="16">
        <v>199</v>
      </c>
      <c r="B171" s="26"/>
      <c r="C171" s="17" t="s">
        <v>222</v>
      </c>
      <c r="D171" s="16" t="s">
        <v>13</v>
      </c>
      <c r="E171" s="16" t="s">
        <v>13</v>
      </c>
      <c r="F171" s="16" t="s">
        <v>15</v>
      </c>
      <c r="G171" s="16" t="s">
        <v>2461</v>
      </c>
    </row>
    <row r="172" spans="1:7" x14ac:dyDescent="0.25">
      <c r="A172" s="16">
        <v>200</v>
      </c>
      <c r="B172" s="27" t="s">
        <v>2867</v>
      </c>
      <c r="C172" s="17" t="s">
        <v>223</v>
      </c>
      <c r="D172" s="16" t="s">
        <v>18</v>
      </c>
      <c r="E172" s="16">
        <v>65.899000000000001</v>
      </c>
      <c r="F172" s="16" t="s">
        <v>15</v>
      </c>
      <c r="G172" s="16" t="s">
        <v>2462</v>
      </c>
    </row>
    <row r="173" spans="1:7" x14ac:dyDescent="0.25">
      <c r="A173" s="16">
        <v>201</v>
      </c>
      <c r="B173" s="26"/>
      <c r="C173" s="17" t="s">
        <v>224</v>
      </c>
      <c r="D173" s="16" t="s">
        <v>13</v>
      </c>
      <c r="E173" s="16" t="s">
        <v>13</v>
      </c>
      <c r="F173" s="16" t="s">
        <v>15</v>
      </c>
      <c r="G173" s="16" t="s">
        <v>2432</v>
      </c>
    </row>
    <row r="174" spans="1:7" x14ac:dyDescent="0.25">
      <c r="A174" s="16">
        <v>202</v>
      </c>
      <c r="B174" s="26" t="s">
        <v>2868</v>
      </c>
      <c r="C174" s="17" t="s">
        <v>225</v>
      </c>
      <c r="D174" s="16" t="s">
        <v>132</v>
      </c>
      <c r="E174" s="16">
        <v>47.4</v>
      </c>
      <c r="F174" s="16" t="s">
        <v>15</v>
      </c>
      <c r="G174" s="16" t="s">
        <v>2455</v>
      </c>
    </row>
    <row r="175" spans="1:7" x14ac:dyDescent="0.25">
      <c r="A175" s="16">
        <v>203</v>
      </c>
      <c r="B175" s="27" t="s">
        <v>2869</v>
      </c>
      <c r="C175" s="17" t="s">
        <v>226</v>
      </c>
      <c r="D175" s="16" t="s">
        <v>18</v>
      </c>
      <c r="E175" s="16">
        <v>8.43</v>
      </c>
      <c r="F175" s="16" t="s">
        <v>15</v>
      </c>
      <c r="G175" s="16" t="s">
        <v>2403</v>
      </c>
    </row>
    <row r="176" spans="1:7" ht="30" x14ac:dyDescent="0.25">
      <c r="A176" s="16">
        <v>204</v>
      </c>
      <c r="B176" s="26" t="s">
        <v>227</v>
      </c>
      <c r="C176" s="17" t="s">
        <v>228</v>
      </c>
      <c r="D176" s="16" t="s">
        <v>13</v>
      </c>
      <c r="E176" s="16" t="s">
        <v>13</v>
      </c>
      <c r="F176" s="16" t="s">
        <v>15</v>
      </c>
      <c r="G176" s="16" t="s">
        <v>2463</v>
      </c>
    </row>
    <row r="177" spans="1:7" x14ac:dyDescent="0.25">
      <c r="A177" s="16">
        <v>205</v>
      </c>
      <c r="B177" s="27" t="s">
        <v>2870</v>
      </c>
      <c r="C177" s="17" t="s">
        <v>229</v>
      </c>
      <c r="D177" s="16" t="s">
        <v>18</v>
      </c>
      <c r="E177" s="16">
        <v>11.164999999999999</v>
      </c>
      <c r="F177" s="16" t="s">
        <v>15</v>
      </c>
      <c r="G177" s="16" t="s">
        <v>2403</v>
      </c>
    </row>
    <row r="178" spans="1:7" x14ac:dyDescent="0.25">
      <c r="A178" s="16">
        <v>206</v>
      </c>
      <c r="B178" s="27" t="s">
        <v>2871</v>
      </c>
      <c r="C178" s="17" t="s">
        <v>230</v>
      </c>
      <c r="D178" s="16" t="s">
        <v>18</v>
      </c>
      <c r="E178" s="16">
        <v>96.581999999999994</v>
      </c>
      <c r="F178" s="16" t="s">
        <v>15</v>
      </c>
      <c r="G178" s="16" t="s">
        <v>2432</v>
      </c>
    </row>
    <row r="179" spans="1:7" x14ac:dyDescent="0.25">
      <c r="A179" s="16">
        <v>207</v>
      </c>
      <c r="B179" s="27" t="s">
        <v>2872</v>
      </c>
      <c r="C179" s="17" t="s">
        <v>231</v>
      </c>
      <c r="D179" s="16" t="s">
        <v>18</v>
      </c>
      <c r="E179" s="16">
        <v>29.088999999999999</v>
      </c>
      <c r="F179" s="16" t="s">
        <v>15</v>
      </c>
      <c r="G179" s="16" t="s">
        <v>2462</v>
      </c>
    </row>
    <row r="180" spans="1:7" x14ac:dyDescent="0.25">
      <c r="A180" s="16">
        <v>208</v>
      </c>
      <c r="B180" s="27" t="s">
        <v>2873</v>
      </c>
      <c r="C180" s="17" t="s">
        <v>232</v>
      </c>
      <c r="D180" s="16" t="s">
        <v>18</v>
      </c>
      <c r="E180" s="16">
        <v>10.127000000000001</v>
      </c>
      <c r="F180" s="16" t="s">
        <v>15</v>
      </c>
      <c r="G180" s="16" t="s">
        <v>2464</v>
      </c>
    </row>
    <row r="181" spans="1:7" x14ac:dyDescent="0.25">
      <c r="A181" s="16">
        <v>209</v>
      </c>
      <c r="B181" s="27" t="s">
        <v>2874</v>
      </c>
      <c r="C181" s="17" t="s">
        <v>233</v>
      </c>
      <c r="D181" s="16" t="s">
        <v>18</v>
      </c>
      <c r="E181" s="16">
        <v>13.202999999999999</v>
      </c>
      <c r="F181" s="16" t="s">
        <v>15</v>
      </c>
      <c r="G181" s="16" t="s">
        <v>2419</v>
      </c>
    </row>
    <row r="182" spans="1:7" ht="30" x14ac:dyDescent="0.25">
      <c r="A182" s="16">
        <v>210</v>
      </c>
      <c r="B182" s="26"/>
      <c r="C182" s="17" t="s">
        <v>234</v>
      </c>
      <c r="D182" s="16" t="s">
        <v>13</v>
      </c>
      <c r="E182" s="16" t="s">
        <v>13</v>
      </c>
      <c r="F182" s="16" t="s">
        <v>15</v>
      </c>
      <c r="G182" s="16" t="s">
        <v>2465</v>
      </c>
    </row>
    <row r="183" spans="1:7" ht="30" x14ac:dyDescent="0.25">
      <c r="A183" s="16">
        <v>211</v>
      </c>
      <c r="B183" s="27">
        <v>85190</v>
      </c>
      <c r="C183" s="17" t="s">
        <v>235</v>
      </c>
      <c r="D183" s="16" t="s">
        <v>61</v>
      </c>
      <c r="E183" s="16">
        <v>17.43</v>
      </c>
      <c r="F183" s="16" t="s">
        <v>15</v>
      </c>
      <c r="G183" s="16" t="s">
        <v>2466</v>
      </c>
    </row>
    <row r="184" spans="1:7" x14ac:dyDescent="0.25">
      <c r="A184" s="16">
        <v>212</v>
      </c>
      <c r="B184" s="27" t="s">
        <v>2870</v>
      </c>
      <c r="C184" s="17" t="s">
        <v>236</v>
      </c>
      <c r="D184" s="16" t="s">
        <v>18</v>
      </c>
      <c r="E184" s="16">
        <v>11.164999999999999</v>
      </c>
      <c r="F184" s="16" t="s">
        <v>15</v>
      </c>
      <c r="G184" s="16" t="s">
        <v>2437</v>
      </c>
    </row>
    <row r="185" spans="1:7" ht="30" x14ac:dyDescent="0.25">
      <c r="A185" s="16">
        <v>213</v>
      </c>
      <c r="B185" s="26" t="s">
        <v>2875</v>
      </c>
      <c r="C185" s="17" t="s">
        <v>237</v>
      </c>
      <c r="D185" s="16" t="s">
        <v>146</v>
      </c>
      <c r="E185" s="16">
        <v>26</v>
      </c>
      <c r="F185" s="16" t="s">
        <v>15</v>
      </c>
      <c r="G185" s="16" t="s">
        <v>2414</v>
      </c>
    </row>
    <row r="186" spans="1:7" x14ac:dyDescent="0.25">
      <c r="A186" s="16">
        <v>214</v>
      </c>
      <c r="B186" s="27" t="s">
        <v>2876</v>
      </c>
      <c r="C186" s="17" t="s">
        <v>238</v>
      </c>
      <c r="D186" s="16" t="s">
        <v>18</v>
      </c>
      <c r="E186" s="16">
        <v>8.7970000000000006</v>
      </c>
      <c r="F186" s="16" t="s">
        <v>15</v>
      </c>
      <c r="G186" s="16" t="s">
        <v>2422</v>
      </c>
    </row>
    <row r="187" spans="1:7" x14ac:dyDescent="0.25">
      <c r="A187" s="16">
        <v>215</v>
      </c>
      <c r="B187" s="26"/>
      <c r="C187" s="17" t="s">
        <v>239</v>
      </c>
      <c r="D187" s="16" t="s">
        <v>13</v>
      </c>
      <c r="E187" s="16" t="s">
        <v>13</v>
      </c>
      <c r="F187" s="16" t="s">
        <v>15</v>
      </c>
      <c r="G187" s="16" t="s">
        <v>2403</v>
      </c>
    </row>
    <row r="188" spans="1:7" ht="30" x14ac:dyDescent="0.25">
      <c r="A188" s="16">
        <v>216</v>
      </c>
      <c r="B188" s="26" t="s">
        <v>240</v>
      </c>
      <c r="C188" s="17" t="s">
        <v>241</v>
      </c>
      <c r="D188" s="16" t="s">
        <v>13</v>
      </c>
      <c r="E188" s="16" t="s">
        <v>13</v>
      </c>
      <c r="F188" s="16" t="s">
        <v>15</v>
      </c>
      <c r="G188" s="16" t="s">
        <v>2467</v>
      </c>
    </row>
    <row r="189" spans="1:7" ht="30" x14ac:dyDescent="0.25">
      <c r="A189" s="16">
        <v>217</v>
      </c>
      <c r="B189" s="26"/>
      <c r="C189" s="17" t="s">
        <v>242</v>
      </c>
      <c r="D189" s="16" t="s">
        <v>13</v>
      </c>
      <c r="E189" s="16" t="s">
        <v>13</v>
      </c>
      <c r="F189" s="16" t="s">
        <v>15</v>
      </c>
      <c r="G189" s="16" t="s">
        <v>2468</v>
      </c>
    </row>
    <row r="190" spans="1:7" x14ac:dyDescent="0.25">
      <c r="A190" s="16">
        <v>218</v>
      </c>
      <c r="B190" s="27" t="s">
        <v>2877</v>
      </c>
      <c r="C190" s="17" t="s">
        <v>243</v>
      </c>
      <c r="D190" s="16" t="s">
        <v>18</v>
      </c>
      <c r="E190" s="16">
        <v>35.494</v>
      </c>
      <c r="F190" s="16" t="s">
        <v>15</v>
      </c>
      <c r="G190" s="16" t="s">
        <v>2430</v>
      </c>
    </row>
    <row r="191" spans="1:7" x14ac:dyDescent="0.25">
      <c r="A191" s="16">
        <v>219</v>
      </c>
      <c r="B191" s="26"/>
      <c r="C191" s="17" t="s">
        <v>244</v>
      </c>
      <c r="D191" s="16" t="s">
        <v>13</v>
      </c>
      <c r="E191" s="16" t="s">
        <v>13</v>
      </c>
      <c r="F191" s="16" t="s">
        <v>15</v>
      </c>
      <c r="G191" s="16" t="s">
        <v>2412</v>
      </c>
    </row>
    <row r="192" spans="1:7" x14ac:dyDescent="0.25">
      <c r="A192" s="16">
        <v>220</v>
      </c>
      <c r="B192" s="26"/>
      <c r="C192" s="17" t="s">
        <v>245</v>
      </c>
      <c r="D192" s="16" t="s">
        <v>13</v>
      </c>
      <c r="E192" s="16" t="s">
        <v>13</v>
      </c>
      <c r="F192" s="16" t="s">
        <v>15</v>
      </c>
      <c r="G192" s="16" t="s">
        <v>2429</v>
      </c>
    </row>
    <row r="193" spans="1:7" x14ac:dyDescent="0.25">
      <c r="A193" s="16">
        <v>221</v>
      </c>
      <c r="B193" s="26"/>
      <c r="C193" s="17" t="s">
        <v>246</v>
      </c>
      <c r="D193" s="16" t="s">
        <v>13</v>
      </c>
      <c r="E193" s="16" t="s">
        <v>13</v>
      </c>
      <c r="F193" s="16" t="s">
        <v>15</v>
      </c>
      <c r="G193" s="16" t="s">
        <v>2469</v>
      </c>
    </row>
    <row r="194" spans="1:7" x14ac:dyDescent="0.25">
      <c r="A194" s="16">
        <v>222</v>
      </c>
      <c r="B194" s="27" t="s">
        <v>2878</v>
      </c>
      <c r="C194" s="17" t="s">
        <v>247</v>
      </c>
      <c r="D194" s="16" t="s">
        <v>18</v>
      </c>
      <c r="E194" s="16">
        <v>42.405000000000001</v>
      </c>
      <c r="F194" s="16" t="s">
        <v>15</v>
      </c>
      <c r="G194" s="16" t="s">
        <v>2413</v>
      </c>
    </row>
    <row r="195" spans="1:7" x14ac:dyDescent="0.25">
      <c r="A195" s="16">
        <v>223</v>
      </c>
      <c r="B195" s="26" t="s">
        <v>248</v>
      </c>
      <c r="C195" s="17" t="s">
        <v>249</v>
      </c>
      <c r="D195" s="16" t="s">
        <v>13</v>
      </c>
      <c r="E195" s="16" t="s">
        <v>13</v>
      </c>
      <c r="F195" s="16" t="s">
        <v>15</v>
      </c>
      <c r="G195" s="16" t="s">
        <v>2417</v>
      </c>
    </row>
    <row r="196" spans="1:7" ht="45" x14ac:dyDescent="0.25">
      <c r="A196" s="16">
        <v>224</v>
      </c>
      <c r="B196" s="26" t="s">
        <v>2879</v>
      </c>
      <c r="C196" s="17" t="s">
        <v>250</v>
      </c>
      <c r="D196" s="16" t="s">
        <v>103</v>
      </c>
      <c r="E196" s="16">
        <v>29.5</v>
      </c>
      <c r="F196" s="16" t="s">
        <v>15</v>
      </c>
      <c r="G196" s="16" t="s">
        <v>2470</v>
      </c>
    </row>
    <row r="197" spans="1:7" ht="30" x14ac:dyDescent="0.25">
      <c r="A197" s="16">
        <v>225</v>
      </c>
      <c r="B197" s="27">
        <v>11960044</v>
      </c>
      <c r="C197" s="17" t="s">
        <v>251</v>
      </c>
      <c r="D197" s="16" t="s">
        <v>61</v>
      </c>
      <c r="E197" s="16">
        <v>7.4</v>
      </c>
      <c r="F197" s="16" t="s">
        <v>15</v>
      </c>
      <c r="G197" s="16" t="s">
        <v>2471</v>
      </c>
    </row>
    <row r="198" spans="1:7" ht="30" x14ac:dyDescent="0.25">
      <c r="A198" s="16">
        <v>226</v>
      </c>
      <c r="B198" s="27">
        <v>21068028</v>
      </c>
      <c r="C198" s="17" t="s">
        <v>252</v>
      </c>
      <c r="D198" s="16" t="s">
        <v>61</v>
      </c>
      <c r="E198" s="16">
        <v>6.5</v>
      </c>
      <c r="F198" s="16" t="s">
        <v>15</v>
      </c>
      <c r="G198" s="16" t="s">
        <v>2422</v>
      </c>
    </row>
    <row r="199" spans="1:7" ht="30" x14ac:dyDescent="0.25">
      <c r="A199" s="16">
        <v>227</v>
      </c>
      <c r="B199" s="26" t="s">
        <v>2880</v>
      </c>
      <c r="C199" s="17" t="s">
        <v>253</v>
      </c>
      <c r="D199" s="16" t="s">
        <v>254</v>
      </c>
      <c r="E199" s="16">
        <v>2.9750000000000001</v>
      </c>
      <c r="F199" s="16" t="s">
        <v>15</v>
      </c>
      <c r="G199" s="16" t="s">
        <v>2422</v>
      </c>
    </row>
    <row r="200" spans="1:7" ht="30" x14ac:dyDescent="0.25">
      <c r="A200" s="16">
        <v>228</v>
      </c>
      <c r="B200" s="27" t="s">
        <v>2881</v>
      </c>
      <c r="C200" s="17" t="s">
        <v>255</v>
      </c>
      <c r="D200" s="16" t="s">
        <v>18</v>
      </c>
      <c r="E200" s="16">
        <v>4.8099999999999996</v>
      </c>
      <c r="F200" s="16" t="s">
        <v>15</v>
      </c>
      <c r="G200" s="16" t="s">
        <v>2422</v>
      </c>
    </row>
    <row r="201" spans="1:7" ht="45" x14ac:dyDescent="0.25">
      <c r="A201" s="16">
        <v>229</v>
      </c>
      <c r="B201" s="27" t="s">
        <v>256</v>
      </c>
      <c r="C201" s="17" t="s">
        <v>257</v>
      </c>
      <c r="D201" s="16" t="s">
        <v>61</v>
      </c>
      <c r="E201" s="16">
        <v>11.84</v>
      </c>
      <c r="F201" s="16" t="s">
        <v>15</v>
      </c>
      <c r="G201" s="16" t="s">
        <v>2470</v>
      </c>
    </row>
    <row r="202" spans="1:7" ht="30" x14ac:dyDescent="0.25">
      <c r="A202" s="16">
        <v>230</v>
      </c>
      <c r="B202" s="27" t="s">
        <v>2882</v>
      </c>
      <c r="C202" s="17" t="s">
        <v>258</v>
      </c>
      <c r="D202" s="16" t="s">
        <v>18</v>
      </c>
      <c r="E202" s="16">
        <v>2.911</v>
      </c>
      <c r="F202" s="16" t="s">
        <v>15</v>
      </c>
      <c r="G202" s="16" t="s">
        <v>2422</v>
      </c>
    </row>
    <row r="203" spans="1:7" ht="30" x14ac:dyDescent="0.25">
      <c r="A203" s="16">
        <v>231</v>
      </c>
      <c r="B203" s="26" t="s">
        <v>2883</v>
      </c>
      <c r="C203" s="17" t="s">
        <v>259</v>
      </c>
      <c r="D203" s="16" t="s">
        <v>103</v>
      </c>
      <c r="E203" s="16">
        <v>2.95</v>
      </c>
      <c r="F203" s="16" t="s">
        <v>15</v>
      </c>
      <c r="G203" s="16" t="s">
        <v>2422</v>
      </c>
    </row>
    <row r="204" spans="1:7" ht="30" x14ac:dyDescent="0.25">
      <c r="A204" s="16">
        <v>232</v>
      </c>
      <c r="B204" s="26" t="s">
        <v>2884</v>
      </c>
      <c r="C204" s="17" t="s">
        <v>260</v>
      </c>
      <c r="D204" s="16" t="s">
        <v>103</v>
      </c>
      <c r="E204" s="16">
        <v>2.95</v>
      </c>
      <c r="F204" s="16" t="s">
        <v>15</v>
      </c>
      <c r="G204" s="16" t="s">
        <v>2422</v>
      </c>
    </row>
    <row r="205" spans="1:7" ht="30" x14ac:dyDescent="0.25">
      <c r="A205" s="16">
        <v>233</v>
      </c>
      <c r="B205" s="26" t="s">
        <v>2885</v>
      </c>
      <c r="C205" s="17" t="s">
        <v>261</v>
      </c>
      <c r="D205" s="16" t="s">
        <v>146</v>
      </c>
      <c r="E205" s="16">
        <v>3.48</v>
      </c>
      <c r="F205" s="16" t="s">
        <v>15</v>
      </c>
      <c r="G205" s="16" t="s">
        <v>2422</v>
      </c>
    </row>
    <row r="206" spans="1:7" ht="30" x14ac:dyDescent="0.25">
      <c r="A206" s="16">
        <v>234</v>
      </c>
      <c r="B206" s="26" t="s">
        <v>2886</v>
      </c>
      <c r="C206" s="17" t="s">
        <v>262</v>
      </c>
      <c r="D206" s="16" t="s">
        <v>103</v>
      </c>
      <c r="E206" s="16">
        <v>2.95</v>
      </c>
      <c r="F206" s="16" t="s">
        <v>15</v>
      </c>
      <c r="G206" s="16" t="s">
        <v>2422</v>
      </c>
    </row>
    <row r="207" spans="1:7" ht="45" x14ac:dyDescent="0.25">
      <c r="A207" s="16">
        <v>235</v>
      </c>
      <c r="B207" s="27">
        <v>31600083</v>
      </c>
      <c r="C207" s="17" t="s">
        <v>263</v>
      </c>
      <c r="D207" s="16" t="s">
        <v>61</v>
      </c>
      <c r="E207" s="16">
        <v>14.47</v>
      </c>
      <c r="F207" s="16" t="s">
        <v>15</v>
      </c>
      <c r="G207" s="16" t="s">
        <v>2467</v>
      </c>
    </row>
    <row r="208" spans="1:7" x14ac:dyDescent="0.25">
      <c r="A208" s="16">
        <v>236</v>
      </c>
      <c r="B208" s="26" t="s">
        <v>2887</v>
      </c>
      <c r="C208" s="17" t="s">
        <v>264</v>
      </c>
      <c r="D208" s="16" t="s">
        <v>254</v>
      </c>
      <c r="E208" s="16">
        <v>2.9750000000000001</v>
      </c>
      <c r="F208" s="16" t="s">
        <v>15</v>
      </c>
      <c r="G208" s="16" t="s">
        <v>2422</v>
      </c>
    </row>
    <row r="209" spans="1:7" ht="60" x14ac:dyDescent="0.25">
      <c r="A209" s="16">
        <v>237</v>
      </c>
      <c r="B209" s="27" t="s">
        <v>2888</v>
      </c>
      <c r="C209" s="17" t="s">
        <v>265</v>
      </c>
      <c r="D209" s="16" t="s">
        <v>18</v>
      </c>
      <c r="E209" s="16">
        <v>24.43</v>
      </c>
      <c r="F209" s="16" t="s">
        <v>15</v>
      </c>
      <c r="G209" s="16" t="s">
        <v>2470</v>
      </c>
    </row>
    <row r="210" spans="1:7" x14ac:dyDescent="0.25">
      <c r="A210" s="16">
        <v>238</v>
      </c>
      <c r="B210" s="27" t="s">
        <v>2889</v>
      </c>
      <c r="C210" s="17" t="s">
        <v>266</v>
      </c>
      <c r="D210" s="16" t="s">
        <v>61</v>
      </c>
      <c r="E210" s="16">
        <v>17.98</v>
      </c>
      <c r="F210" s="16" t="s">
        <v>15</v>
      </c>
      <c r="G210" s="16" t="s">
        <v>2472</v>
      </c>
    </row>
    <row r="211" spans="1:7" ht="30" x14ac:dyDescent="0.25">
      <c r="A211" s="16">
        <v>239</v>
      </c>
      <c r="B211" s="29">
        <v>755082</v>
      </c>
      <c r="C211" s="17" t="s">
        <v>267</v>
      </c>
      <c r="D211" s="16" t="s">
        <v>66</v>
      </c>
      <c r="E211" s="16">
        <v>39.700000000000003</v>
      </c>
      <c r="F211" s="16" t="s">
        <v>15</v>
      </c>
      <c r="G211" s="16" t="s">
        <v>2473</v>
      </c>
    </row>
    <row r="212" spans="1:7" x14ac:dyDescent="0.25">
      <c r="A212" s="16">
        <v>240</v>
      </c>
      <c r="B212" s="26"/>
      <c r="C212" s="17" t="s">
        <v>268</v>
      </c>
      <c r="D212" s="16" t="s">
        <v>13</v>
      </c>
      <c r="E212" s="16" t="s">
        <v>13</v>
      </c>
      <c r="F212" s="16" t="s">
        <v>15</v>
      </c>
      <c r="G212" s="16" t="s">
        <v>2474</v>
      </c>
    </row>
    <row r="213" spans="1:7" ht="30" x14ac:dyDescent="0.25">
      <c r="A213" s="16">
        <v>241</v>
      </c>
      <c r="B213" s="26" t="s">
        <v>2890</v>
      </c>
      <c r="C213" s="17" t="s">
        <v>269</v>
      </c>
      <c r="D213" s="16" t="s">
        <v>270</v>
      </c>
      <c r="E213" s="16">
        <v>100</v>
      </c>
      <c r="F213" s="16" t="s">
        <v>15</v>
      </c>
      <c r="G213" s="16" t="s">
        <v>2475</v>
      </c>
    </row>
    <row r="214" spans="1:7" ht="30" x14ac:dyDescent="0.25">
      <c r="A214" s="16">
        <v>242</v>
      </c>
      <c r="B214" s="26" t="s">
        <v>2891</v>
      </c>
      <c r="C214" s="17" t="s">
        <v>271</v>
      </c>
      <c r="D214" s="16" t="s">
        <v>103</v>
      </c>
      <c r="E214" s="16">
        <v>29</v>
      </c>
      <c r="F214" s="16" t="s">
        <v>15</v>
      </c>
      <c r="G214" s="16" t="s">
        <v>2476</v>
      </c>
    </row>
    <row r="215" spans="1:7" ht="30" x14ac:dyDescent="0.25">
      <c r="A215" s="16">
        <v>243</v>
      </c>
      <c r="B215" s="26" t="s">
        <v>2892</v>
      </c>
      <c r="C215" s="17" t="s">
        <v>272</v>
      </c>
      <c r="D215" s="16" t="s">
        <v>103</v>
      </c>
      <c r="E215" s="16">
        <v>29</v>
      </c>
      <c r="F215" s="16" t="s">
        <v>15</v>
      </c>
      <c r="G215" s="16" t="s">
        <v>2475</v>
      </c>
    </row>
    <row r="216" spans="1:7" ht="30" x14ac:dyDescent="0.25">
      <c r="A216" s="16">
        <v>244</v>
      </c>
      <c r="B216" s="26"/>
      <c r="C216" s="17" t="s">
        <v>273</v>
      </c>
      <c r="D216" s="16" t="s">
        <v>13</v>
      </c>
      <c r="E216" s="16" t="s">
        <v>13</v>
      </c>
      <c r="F216" s="16" t="s">
        <v>15</v>
      </c>
      <c r="G216" s="16" t="s">
        <v>2477</v>
      </c>
    </row>
    <row r="217" spans="1:7" ht="30" x14ac:dyDescent="0.25">
      <c r="A217" s="16">
        <v>245</v>
      </c>
      <c r="B217" s="26"/>
      <c r="C217" s="17" t="s">
        <v>274</v>
      </c>
      <c r="D217" s="16" t="s">
        <v>13</v>
      </c>
      <c r="E217" s="16" t="s">
        <v>13</v>
      </c>
      <c r="F217" s="16" t="s">
        <v>15</v>
      </c>
      <c r="G217" s="16" t="s">
        <v>2477</v>
      </c>
    </row>
    <row r="218" spans="1:7" x14ac:dyDescent="0.25">
      <c r="A218" s="16">
        <v>246</v>
      </c>
      <c r="B218" s="30" t="s">
        <v>2893</v>
      </c>
      <c r="C218" s="17" t="s">
        <v>275</v>
      </c>
      <c r="D218" s="16" t="s">
        <v>146</v>
      </c>
      <c r="E218" s="16">
        <v>92.3</v>
      </c>
      <c r="F218" s="16" t="s">
        <v>15</v>
      </c>
      <c r="G218" s="16" t="s">
        <v>2434</v>
      </c>
    </row>
    <row r="219" spans="1:7" ht="45" x14ac:dyDescent="0.25">
      <c r="A219" s="16">
        <v>247</v>
      </c>
      <c r="B219" s="26">
        <v>608098</v>
      </c>
      <c r="C219" s="17" t="s">
        <v>276</v>
      </c>
      <c r="D219" s="16" t="s">
        <v>13</v>
      </c>
      <c r="E219" s="16" t="s">
        <v>13</v>
      </c>
      <c r="F219" s="16" t="s">
        <v>15</v>
      </c>
      <c r="G219" s="16" t="s">
        <v>2455</v>
      </c>
    </row>
    <row r="220" spans="1:7" x14ac:dyDescent="0.25">
      <c r="A220" s="16">
        <v>248</v>
      </c>
      <c r="B220" s="26"/>
      <c r="C220" s="17" t="s">
        <v>277</v>
      </c>
      <c r="D220" s="16" t="s">
        <v>13</v>
      </c>
      <c r="E220" s="16" t="s">
        <v>13</v>
      </c>
      <c r="F220" s="16" t="s">
        <v>15</v>
      </c>
      <c r="G220" s="16" t="s">
        <v>2434</v>
      </c>
    </row>
    <row r="221" spans="1:7" ht="30" x14ac:dyDescent="0.25">
      <c r="A221" s="16">
        <v>249</v>
      </c>
      <c r="B221" s="27" t="s">
        <v>278</v>
      </c>
      <c r="C221" s="17" t="s">
        <v>279</v>
      </c>
      <c r="D221" s="16" t="s">
        <v>61</v>
      </c>
      <c r="E221" s="16">
        <v>122.98</v>
      </c>
      <c r="F221" s="16" t="s">
        <v>15</v>
      </c>
      <c r="G221" s="16" t="s">
        <v>2455</v>
      </c>
    </row>
    <row r="222" spans="1:7" x14ac:dyDescent="0.25">
      <c r="A222" s="16">
        <v>250</v>
      </c>
      <c r="B222" s="26" t="s">
        <v>2894</v>
      </c>
      <c r="C222" s="17" t="s">
        <v>280</v>
      </c>
      <c r="D222" s="16" t="s">
        <v>103</v>
      </c>
      <c r="E222" s="16">
        <v>51</v>
      </c>
      <c r="F222" s="16" t="s">
        <v>15</v>
      </c>
      <c r="G222" s="16" t="s">
        <v>2478</v>
      </c>
    </row>
    <row r="223" spans="1:7" x14ac:dyDescent="0.25">
      <c r="A223" s="16">
        <v>251</v>
      </c>
      <c r="B223" s="26" t="s">
        <v>2894</v>
      </c>
      <c r="C223" s="17" t="s">
        <v>280</v>
      </c>
      <c r="D223" s="16" t="s">
        <v>103</v>
      </c>
      <c r="E223" s="16">
        <v>51</v>
      </c>
      <c r="F223" s="16" t="s">
        <v>15</v>
      </c>
      <c r="G223" s="16" t="s">
        <v>2478</v>
      </c>
    </row>
    <row r="224" spans="1:7" x14ac:dyDescent="0.25">
      <c r="A224" s="16">
        <v>252</v>
      </c>
      <c r="B224" s="26" t="s">
        <v>2895</v>
      </c>
      <c r="C224" s="17" t="s">
        <v>281</v>
      </c>
      <c r="D224" s="16" t="s">
        <v>103</v>
      </c>
      <c r="E224" s="16">
        <v>47</v>
      </c>
      <c r="F224" s="16" t="s">
        <v>15</v>
      </c>
      <c r="G224" s="16" t="s">
        <v>2479</v>
      </c>
    </row>
    <row r="225" spans="1:7" ht="30" x14ac:dyDescent="0.25">
      <c r="A225" s="16">
        <v>253</v>
      </c>
      <c r="B225" s="27" t="s">
        <v>282</v>
      </c>
      <c r="C225" s="17" t="s">
        <v>283</v>
      </c>
      <c r="D225" s="16" t="s">
        <v>61</v>
      </c>
      <c r="E225" s="16">
        <v>219.22</v>
      </c>
      <c r="F225" s="16" t="s">
        <v>15</v>
      </c>
      <c r="G225" s="16" t="s">
        <v>2479</v>
      </c>
    </row>
    <row r="226" spans="1:7" ht="45" x14ac:dyDescent="0.25">
      <c r="A226" s="16">
        <v>254</v>
      </c>
      <c r="B226" s="26" t="s">
        <v>284</v>
      </c>
      <c r="C226" s="17" t="s">
        <v>285</v>
      </c>
      <c r="D226" s="16" t="s">
        <v>61</v>
      </c>
      <c r="E226" s="16">
        <v>57.16</v>
      </c>
      <c r="F226" s="16" t="s">
        <v>15</v>
      </c>
      <c r="G226" s="16" t="s">
        <v>2480</v>
      </c>
    </row>
    <row r="227" spans="1:7" ht="30" x14ac:dyDescent="0.25">
      <c r="A227" s="16">
        <v>255</v>
      </c>
      <c r="B227" s="26" t="s">
        <v>2896</v>
      </c>
      <c r="C227" s="17" t="s">
        <v>286</v>
      </c>
      <c r="D227" s="16" t="s">
        <v>146</v>
      </c>
      <c r="E227" s="16">
        <v>194</v>
      </c>
      <c r="F227" s="16" t="s">
        <v>15</v>
      </c>
      <c r="G227" s="16" t="s">
        <v>2481</v>
      </c>
    </row>
    <row r="228" spans="1:7" ht="30" x14ac:dyDescent="0.25">
      <c r="A228" s="16">
        <v>256</v>
      </c>
      <c r="B228" s="27" t="s">
        <v>2897</v>
      </c>
      <c r="C228" s="17" t="s">
        <v>287</v>
      </c>
      <c r="D228" s="16" t="s">
        <v>18</v>
      </c>
      <c r="E228" s="16">
        <v>28.481000000000002</v>
      </c>
      <c r="F228" s="16" t="s">
        <v>15</v>
      </c>
      <c r="G228" s="16" t="s">
        <v>2422</v>
      </c>
    </row>
    <row r="229" spans="1:7" ht="30" x14ac:dyDescent="0.25">
      <c r="A229" s="16">
        <v>257</v>
      </c>
      <c r="B229" s="26" t="s">
        <v>288</v>
      </c>
      <c r="C229" s="17" t="s">
        <v>289</v>
      </c>
      <c r="D229" s="16" t="s">
        <v>61</v>
      </c>
      <c r="E229" s="16">
        <v>199.02</v>
      </c>
      <c r="F229" s="16" t="s">
        <v>15</v>
      </c>
      <c r="G229" s="16" t="s">
        <v>2482</v>
      </c>
    </row>
    <row r="230" spans="1:7" ht="30" x14ac:dyDescent="0.25">
      <c r="A230" s="16">
        <v>258</v>
      </c>
      <c r="B230" s="26"/>
      <c r="C230" s="17" t="s">
        <v>290</v>
      </c>
      <c r="D230" s="16" t="s">
        <v>13</v>
      </c>
      <c r="E230" s="16" t="s">
        <v>13</v>
      </c>
      <c r="F230" s="16" t="s">
        <v>15</v>
      </c>
      <c r="G230" s="16" t="s">
        <v>2483</v>
      </c>
    </row>
    <row r="231" spans="1:7" ht="30" x14ac:dyDescent="0.25">
      <c r="A231" s="16">
        <v>259</v>
      </c>
      <c r="B231" s="26" t="s">
        <v>291</v>
      </c>
      <c r="C231" s="17" t="s">
        <v>292</v>
      </c>
      <c r="D231" s="16" t="s">
        <v>13</v>
      </c>
      <c r="E231" s="16" t="s">
        <v>13</v>
      </c>
      <c r="F231" s="16" t="s">
        <v>15</v>
      </c>
      <c r="G231" s="16" t="s">
        <v>2455</v>
      </c>
    </row>
    <row r="232" spans="1:7" ht="30" x14ac:dyDescent="0.25">
      <c r="A232" s="16">
        <v>260</v>
      </c>
      <c r="B232" s="26">
        <v>11041</v>
      </c>
      <c r="C232" s="17" t="s">
        <v>293</v>
      </c>
      <c r="D232" s="16" t="s">
        <v>61</v>
      </c>
      <c r="E232" s="16">
        <v>476.84</v>
      </c>
      <c r="F232" s="16" t="s">
        <v>15</v>
      </c>
      <c r="G232" s="16" t="s">
        <v>2417</v>
      </c>
    </row>
    <row r="233" spans="1:7" ht="30" x14ac:dyDescent="0.25">
      <c r="A233" s="16">
        <v>261</v>
      </c>
      <c r="B233" s="27" t="s">
        <v>2898</v>
      </c>
      <c r="C233" s="17" t="s">
        <v>294</v>
      </c>
      <c r="D233" s="16" t="s">
        <v>61</v>
      </c>
      <c r="E233" s="16">
        <v>381.29</v>
      </c>
      <c r="F233" s="16" t="s">
        <v>15</v>
      </c>
      <c r="G233" s="16" t="s">
        <v>2484</v>
      </c>
    </row>
    <row r="234" spans="1:7" ht="30" x14ac:dyDescent="0.25">
      <c r="A234" s="16">
        <v>262</v>
      </c>
      <c r="B234" s="27" t="s">
        <v>2899</v>
      </c>
      <c r="C234" s="17" t="s">
        <v>295</v>
      </c>
      <c r="D234" s="16" t="s">
        <v>61</v>
      </c>
      <c r="E234" s="16">
        <v>382.2</v>
      </c>
      <c r="F234" s="16" t="s">
        <v>15</v>
      </c>
      <c r="G234" s="16" t="s">
        <v>2484</v>
      </c>
    </row>
    <row r="235" spans="1:7" ht="30" x14ac:dyDescent="0.25">
      <c r="A235" s="16">
        <v>263</v>
      </c>
      <c r="B235" s="26" t="s">
        <v>296</v>
      </c>
      <c r="C235" s="17" t="s">
        <v>297</v>
      </c>
      <c r="D235" s="16" t="s">
        <v>61</v>
      </c>
      <c r="E235" s="16">
        <v>255.02</v>
      </c>
      <c r="F235" s="16" t="s">
        <v>15</v>
      </c>
      <c r="G235" s="16" t="s">
        <v>2485</v>
      </c>
    </row>
    <row r="236" spans="1:7" ht="30" x14ac:dyDescent="0.25">
      <c r="A236" s="16">
        <v>264</v>
      </c>
      <c r="B236" s="26" t="s">
        <v>298</v>
      </c>
      <c r="C236" s="17" t="s">
        <v>299</v>
      </c>
      <c r="D236" s="16" t="s">
        <v>146</v>
      </c>
      <c r="E236" s="16">
        <v>143.1</v>
      </c>
      <c r="F236" s="16" t="s">
        <v>15</v>
      </c>
      <c r="G236" s="16" t="s">
        <v>2422</v>
      </c>
    </row>
    <row r="237" spans="1:7" ht="30" x14ac:dyDescent="0.25">
      <c r="A237" s="16">
        <v>265</v>
      </c>
      <c r="B237" s="26" t="s">
        <v>2900</v>
      </c>
      <c r="C237" s="17" t="s">
        <v>300</v>
      </c>
      <c r="D237" s="16" t="s">
        <v>146</v>
      </c>
      <c r="E237" s="16">
        <v>192</v>
      </c>
      <c r="F237" s="16" t="s">
        <v>15</v>
      </c>
      <c r="G237" s="16" t="s">
        <v>2486</v>
      </c>
    </row>
    <row r="238" spans="1:7" ht="30" x14ac:dyDescent="0.25">
      <c r="A238" s="16">
        <v>266</v>
      </c>
      <c r="B238" s="27">
        <v>1705061</v>
      </c>
      <c r="C238" s="17" t="s">
        <v>301</v>
      </c>
      <c r="D238" s="16" t="s">
        <v>302</v>
      </c>
      <c r="E238" s="16">
        <v>150</v>
      </c>
      <c r="F238" s="16" t="s">
        <v>15</v>
      </c>
      <c r="G238" s="16" t="s">
        <v>2487</v>
      </c>
    </row>
    <row r="239" spans="1:7" ht="45" x14ac:dyDescent="0.25">
      <c r="A239" s="16">
        <v>267</v>
      </c>
      <c r="B239" s="27">
        <v>1705061</v>
      </c>
      <c r="C239" s="17" t="s">
        <v>303</v>
      </c>
      <c r="D239" s="16" t="s">
        <v>302</v>
      </c>
      <c r="E239" s="16">
        <v>150</v>
      </c>
      <c r="F239" s="16" t="s">
        <v>15</v>
      </c>
      <c r="G239" s="16" t="s">
        <v>2487</v>
      </c>
    </row>
    <row r="240" spans="1:7" ht="30" x14ac:dyDescent="0.25">
      <c r="A240" s="16">
        <v>268</v>
      </c>
      <c r="B240" s="26" t="s">
        <v>2901</v>
      </c>
      <c r="C240" s="17" t="s">
        <v>304</v>
      </c>
      <c r="D240" s="16" t="s">
        <v>146</v>
      </c>
      <c r="E240" s="16">
        <v>134</v>
      </c>
      <c r="F240" s="16" t="s">
        <v>15</v>
      </c>
      <c r="G240" s="16" t="s">
        <v>2487</v>
      </c>
    </row>
    <row r="241" spans="1:7" ht="45" x14ac:dyDescent="0.25">
      <c r="A241" s="16">
        <v>269</v>
      </c>
      <c r="B241" s="27">
        <v>1705062</v>
      </c>
      <c r="C241" s="17" t="s">
        <v>305</v>
      </c>
      <c r="D241" s="16" t="s">
        <v>302</v>
      </c>
      <c r="E241" s="16">
        <v>200.34</v>
      </c>
      <c r="F241" s="16" t="s">
        <v>15</v>
      </c>
      <c r="G241" s="16" t="s">
        <v>2486</v>
      </c>
    </row>
    <row r="242" spans="1:7" x14ac:dyDescent="0.25">
      <c r="A242" s="16">
        <v>270</v>
      </c>
      <c r="B242" s="26" t="s">
        <v>306</v>
      </c>
      <c r="C242" s="17" t="s">
        <v>307</v>
      </c>
      <c r="D242" s="16" t="s">
        <v>13</v>
      </c>
      <c r="E242" s="16" t="s">
        <v>13</v>
      </c>
      <c r="F242" s="16" t="s">
        <v>15</v>
      </c>
      <c r="G242" s="16" t="s">
        <v>2488</v>
      </c>
    </row>
    <row r="243" spans="1:7" ht="30" x14ac:dyDescent="0.25">
      <c r="A243" s="16">
        <v>271</v>
      </c>
      <c r="B243" s="30" t="s">
        <v>2902</v>
      </c>
      <c r="C243" s="17" t="s">
        <v>308</v>
      </c>
      <c r="D243" s="16" t="s">
        <v>146</v>
      </c>
      <c r="E243" s="16">
        <v>142.53</v>
      </c>
      <c r="F243" s="16" t="s">
        <v>15</v>
      </c>
      <c r="G243" s="16" t="s">
        <v>2422</v>
      </c>
    </row>
    <row r="244" spans="1:7" ht="30" x14ac:dyDescent="0.25">
      <c r="A244" s="16">
        <v>272</v>
      </c>
      <c r="B244" s="26" t="s">
        <v>2903</v>
      </c>
      <c r="C244" s="17" t="s">
        <v>309</v>
      </c>
      <c r="D244" s="16" t="s">
        <v>146</v>
      </c>
      <c r="E244" s="16">
        <v>189</v>
      </c>
      <c r="F244" s="16" t="s">
        <v>15</v>
      </c>
      <c r="G244" s="16" t="s">
        <v>2455</v>
      </c>
    </row>
    <row r="245" spans="1:7" ht="30" x14ac:dyDescent="0.25">
      <c r="A245" s="16">
        <v>273</v>
      </c>
      <c r="B245" s="26" t="s">
        <v>310</v>
      </c>
      <c r="C245" s="17" t="s">
        <v>311</v>
      </c>
      <c r="D245" s="16" t="s">
        <v>13</v>
      </c>
      <c r="E245" s="16" t="s">
        <v>13</v>
      </c>
      <c r="F245" s="16" t="s">
        <v>15</v>
      </c>
      <c r="G245" s="16" t="s">
        <v>2489</v>
      </c>
    </row>
    <row r="246" spans="1:7" x14ac:dyDescent="0.25">
      <c r="A246" s="16">
        <v>274</v>
      </c>
      <c r="B246" s="26" t="s">
        <v>312</v>
      </c>
      <c r="C246" s="17" t="s">
        <v>313</v>
      </c>
      <c r="D246" s="16" t="s">
        <v>13</v>
      </c>
      <c r="E246" s="16" t="s">
        <v>13</v>
      </c>
      <c r="F246" s="16" t="s">
        <v>15</v>
      </c>
      <c r="G246" s="16" t="s">
        <v>2489</v>
      </c>
    </row>
    <row r="247" spans="1:7" ht="45" x14ac:dyDescent="0.25">
      <c r="A247" s="16">
        <v>275</v>
      </c>
      <c r="B247" s="26" t="s">
        <v>314</v>
      </c>
      <c r="C247" s="17" t="s">
        <v>315</v>
      </c>
      <c r="D247" s="16"/>
      <c r="E247" s="16"/>
      <c r="F247" s="16" t="s">
        <v>15</v>
      </c>
      <c r="G247" s="16" t="s">
        <v>2455</v>
      </c>
    </row>
    <row r="248" spans="1:7" ht="30" x14ac:dyDescent="0.25">
      <c r="A248" s="16">
        <v>276</v>
      </c>
      <c r="B248" s="26" t="s">
        <v>316</v>
      </c>
      <c r="C248" s="17" t="s">
        <v>317</v>
      </c>
      <c r="D248" s="16"/>
      <c r="E248" s="16"/>
      <c r="F248" s="16" t="s">
        <v>15</v>
      </c>
      <c r="G248" s="16" t="s">
        <v>2455</v>
      </c>
    </row>
    <row r="249" spans="1:7" x14ac:dyDescent="0.25">
      <c r="A249" s="16">
        <v>277</v>
      </c>
      <c r="B249" s="26" t="s">
        <v>318</v>
      </c>
      <c r="C249" s="17" t="s">
        <v>319</v>
      </c>
      <c r="D249" s="16" t="s">
        <v>13</v>
      </c>
      <c r="E249" s="16" t="s">
        <v>13</v>
      </c>
      <c r="F249" s="16" t="s">
        <v>15</v>
      </c>
      <c r="G249" s="16" t="s">
        <v>2489</v>
      </c>
    </row>
    <row r="250" spans="1:7" x14ac:dyDescent="0.25">
      <c r="A250" s="16">
        <v>278</v>
      </c>
      <c r="B250" s="26" t="s">
        <v>320</v>
      </c>
      <c r="C250" s="17" t="s">
        <v>321</v>
      </c>
      <c r="D250" s="16" t="s">
        <v>13</v>
      </c>
      <c r="E250" s="16" t="s">
        <v>13</v>
      </c>
      <c r="F250" s="16" t="s">
        <v>15</v>
      </c>
      <c r="G250" s="16" t="s">
        <v>2489</v>
      </c>
    </row>
    <row r="251" spans="1:7" x14ac:dyDescent="0.25">
      <c r="A251" s="16">
        <v>279</v>
      </c>
      <c r="B251" s="26" t="s">
        <v>2904</v>
      </c>
      <c r="C251" s="17" t="s">
        <v>322</v>
      </c>
      <c r="D251" s="16" t="s">
        <v>103</v>
      </c>
      <c r="E251" s="16">
        <v>345</v>
      </c>
      <c r="F251" s="16" t="s">
        <v>15</v>
      </c>
      <c r="G251" s="16" t="s">
        <v>2489</v>
      </c>
    </row>
    <row r="252" spans="1:7" x14ac:dyDescent="0.25">
      <c r="A252" s="16">
        <v>280</v>
      </c>
      <c r="B252" s="26" t="s">
        <v>2905</v>
      </c>
      <c r="C252" s="17" t="s">
        <v>323</v>
      </c>
      <c r="D252" s="16" t="s">
        <v>103</v>
      </c>
      <c r="E252" s="16">
        <v>395</v>
      </c>
      <c r="F252" s="16" t="s">
        <v>15</v>
      </c>
      <c r="G252" s="16" t="s">
        <v>2489</v>
      </c>
    </row>
    <row r="253" spans="1:7" x14ac:dyDescent="0.25">
      <c r="A253" s="16">
        <v>281</v>
      </c>
      <c r="B253" s="26" t="s">
        <v>324</v>
      </c>
      <c r="C253" s="17" t="s">
        <v>325</v>
      </c>
      <c r="D253" s="16" t="s">
        <v>13</v>
      </c>
      <c r="E253" s="16" t="s">
        <v>13</v>
      </c>
      <c r="F253" s="16" t="s">
        <v>15</v>
      </c>
      <c r="G253" s="16" t="s">
        <v>2489</v>
      </c>
    </row>
    <row r="254" spans="1:7" ht="30" x14ac:dyDescent="0.25">
      <c r="A254" s="16">
        <v>282</v>
      </c>
      <c r="B254" s="26" t="s">
        <v>326</v>
      </c>
      <c r="C254" s="17" t="s">
        <v>327</v>
      </c>
      <c r="D254" s="16" t="s">
        <v>61</v>
      </c>
      <c r="E254" s="16">
        <v>499.04</v>
      </c>
      <c r="F254" s="16" t="s">
        <v>15</v>
      </c>
      <c r="G254" s="16" t="s">
        <v>2489</v>
      </c>
    </row>
    <row r="255" spans="1:7" x14ac:dyDescent="0.25">
      <c r="A255" s="16">
        <v>283</v>
      </c>
      <c r="B255" s="26"/>
      <c r="C255" s="17" t="s">
        <v>328</v>
      </c>
      <c r="D255" s="16" t="s">
        <v>13</v>
      </c>
      <c r="E255" s="16" t="s">
        <v>13</v>
      </c>
      <c r="F255" s="16" t="s">
        <v>15</v>
      </c>
      <c r="G255" s="16" t="s">
        <v>2489</v>
      </c>
    </row>
    <row r="256" spans="1:7" x14ac:dyDescent="0.25">
      <c r="A256" s="16">
        <v>284</v>
      </c>
      <c r="B256" s="26" t="s">
        <v>2906</v>
      </c>
      <c r="C256" s="17" t="s">
        <v>329</v>
      </c>
      <c r="D256" s="16" t="s">
        <v>103</v>
      </c>
      <c r="E256" s="16">
        <v>397</v>
      </c>
      <c r="F256" s="16" t="s">
        <v>15</v>
      </c>
      <c r="G256" s="16" t="s">
        <v>2489</v>
      </c>
    </row>
    <row r="257" spans="1:7" x14ac:dyDescent="0.25">
      <c r="A257" s="16">
        <v>285</v>
      </c>
      <c r="B257" s="26" t="s">
        <v>2907</v>
      </c>
      <c r="C257" s="17" t="s">
        <v>330</v>
      </c>
      <c r="D257" s="16" t="s">
        <v>103</v>
      </c>
      <c r="E257" s="16">
        <v>364</v>
      </c>
      <c r="F257" s="16" t="s">
        <v>15</v>
      </c>
      <c r="G257" s="16" t="s">
        <v>2489</v>
      </c>
    </row>
    <row r="258" spans="1:7" x14ac:dyDescent="0.25">
      <c r="A258" s="16">
        <v>286</v>
      </c>
      <c r="B258" s="26"/>
      <c r="C258" s="17" t="s">
        <v>331</v>
      </c>
      <c r="D258" s="16" t="s">
        <v>13</v>
      </c>
      <c r="E258" s="16" t="s">
        <v>13</v>
      </c>
      <c r="F258" s="16" t="s">
        <v>15</v>
      </c>
      <c r="G258" s="16" t="s">
        <v>2489</v>
      </c>
    </row>
    <row r="259" spans="1:7" ht="30" x14ac:dyDescent="0.25">
      <c r="A259" s="16">
        <v>287</v>
      </c>
      <c r="B259" s="26" t="s">
        <v>332</v>
      </c>
      <c r="C259" s="17" t="s">
        <v>333</v>
      </c>
      <c r="D259" s="16" t="s">
        <v>13</v>
      </c>
      <c r="E259" s="16" t="s">
        <v>13</v>
      </c>
      <c r="F259" s="16" t="s">
        <v>15</v>
      </c>
      <c r="G259" s="16" t="s">
        <v>2489</v>
      </c>
    </row>
    <row r="260" spans="1:7" ht="30" x14ac:dyDescent="0.25">
      <c r="A260" s="16">
        <v>288</v>
      </c>
      <c r="B260" s="26" t="s">
        <v>334</v>
      </c>
      <c r="C260" s="17" t="s">
        <v>335</v>
      </c>
      <c r="D260" s="16" t="s">
        <v>13</v>
      </c>
      <c r="E260" s="16" t="s">
        <v>13</v>
      </c>
      <c r="F260" s="16" t="s">
        <v>15</v>
      </c>
      <c r="G260" s="16" t="s">
        <v>2489</v>
      </c>
    </row>
    <row r="261" spans="1:7" x14ac:dyDescent="0.25">
      <c r="A261" s="16">
        <v>289</v>
      </c>
      <c r="B261" s="27" t="s">
        <v>2908</v>
      </c>
      <c r="C261" s="17" t="s">
        <v>336</v>
      </c>
      <c r="D261" s="16" t="s">
        <v>61</v>
      </c>
      <c r="E261" s="16">
        <v>336.96</v>
      </c>
      <c r="F261" s="16" t="s">
        <v>15</v>
      </c>
      <c r="G261" s="16" t="s">
        <v>2489</v>
      </c>
    </row>
    <row r="262" spans="1:7" ht="30" x14ac:dyDescent="0.25">
      <c r="A262" s="16">
        <v>290</v>
      </c>
      <c r="B262" s="26" t="s">
        <v>2909</v>
      </c>
      <c r="C262" s="17" t="s">
        <v>337</v>
      </c>
      <c r="D262" s="16" t="s">
        <v>103</v>
      </c>
      <c r="E262" s="16">
        <v>480</v>
      </c>
      <c r="F262" s="16" t="s">
        <v>15</v>
      </c>
      <c r="G262" s="16" t="s">
        <v>2489</v>
      </c>
    </row>
    <row r="263" spans="1:7" ht="30" x14ac:dyDescent="0.25">
      <c r="A263" s="16">
        <v>291</v>
      </c>
      <c r="B263" s="26">
        <v>1092491000</v>
      </c>
      <c r="C263" s="17" t="s">
        <v>338</v>
      </c>
      <c r="D263" s="16" t="s">
        <v>13</v>
      </c>
      <c r="E263" s="16" t="s">
        <v>13</v>
      </c>
      <c r="F263" s="16" t="s">
        <v>15</v>
      </c>
      <c r="G263" s="16" t="s">
        <v>2422</v>
      </c>
    </row>
    <row r="264" spans="1:7" ht="30" x14ac:dyDescent="0.25">
      <c r="A264" s="16">
        <v>292</v>
      </c>
      <c r="B264" s="26" t="s">
        <v>339</v>
      </c>
      <c r="C264" s="17" t="s">
        <v>340</v>
      </c>
      <c r="D264" s="16" t="s">
        <v>13</v>
      </c>
      <c r="E264" s="16" t="s">
        <v>13</v>
      </c>
      <c r="F264" s="16" t="s">
        <v>15</v>
      </c>
      <c r="G264" s="16" t="s">
        <v>2437</v>
      </c>
    </row>
    <row r="265" spans="1:7" x14ac:dyDescent="0.25">
      <c r="A265" s="16">
        <v>293</v>
      </c>
      <c r="B265" s="27" t="s">
        <v>2910</v>
      </c>
      <c r="C265" s="17" t="s">
        <v>341</v>
      </c>
      <c r="D265" s="16" t="s">
        <v>18</v>
      </c>
      <c r="E265" s="16">
        <v>9.3800000000000008</v>
      </c>
      <c r="F265" s="16" t="s">
        <v>15</v>
      </c>
      <c r="G265" s="16" t="s">
        <v>2414</v>
      </c>
    </row>
    <row r="266" spans="1:7" x14ac:dyDescent="0.25">
      <c r="A266" s="16">
        <v>294</v>
      </c>
      <c r="B266" s="27" t="s">
        <v>2911</v>
      </c>
      <c r="C266" s="17" t="s">
        <v>342</v>
      </c>
      <c r="D266" s="16" t="s">
        <v>18</v>
      </c>
      <c r="E266" s="16">
        <v>49.847999999999999</v>
      </c>
      <c r="F266" s="16" t="s">
        <v>15</v>
      </c>
      <c r="G266" s="16" t="s">
        <v>2404</v>
      </c>
    </row>
    <row r="267" spans="1:7" x14ac:dyDescent="0.25">
      <c r="A267" s="16">
        <v>295</v>
      </c>
      <c r="B267" s="26"/>
      <c r="C267" s="17" t="s">
        <v>343</v>
      </c>
      <c r="D267" s="16" t="s">
        <v>13</v>
      </c>
      <c r="E267" s="16" t="s">
        <v>13</v>
      </c>
      <c r="F267" s="16" t="s">
        <v>15</v>
      </c>
      <c r="G267" s="16" t="s">
        <v>2435</v>
      </c>
    </row>
    <row r="268" spans="1:7" ht="30" x14ac:dyDescent="0.25">
      <c r="A268" s="16">
        <v>296</v>
      </c>
      <c r="B268" s="27" t="s">
        <v>2912</v>
      </c>
      <c r="C268" s="17" t="s">
        <v>344</v>
      </c>
      <c r="D268" s="16" t="s">
        <v>18</v>
      </c>
      <c r="E268" s="16">
        <v>7.117</v>
      </c>
      <c r="F268" s="16" t="s">
        <v>15</v>
      </c>
      <c r="G268" s="16" t="s">
        <v>2422</v>
      </c>
    </row>
    <row r="269" spans="1:7" x14ac:dyDescent="0.25">
      <c r="A269" s="16">
        <v>297</v>
      </c>
      <c r="B269" s="27" t="s">
        <v>2913</v>
      </c>
      <c r="C269" s="17" t="s">
        <v>345</v>
      </c>
      <c r="D269" s="16" t="s">
        <v>18</v>
      </c>
      <c r="E269" s="16">
        <v>8.1270000000000007</v>
      </c>
      <c r="F269" s="16" t="s">
        <v>15</v>
      </c>
      <c r="G269" s="16" t="s">
        <v>2405</v>
      </c>
    </row>
    <row r="270" spans="1:7" x14ac:dyDescent="0.25">
      <c r="A270" s="16">
        <v>298</v>
      </c>
      <c r="B270" s="26"/>
      <c r="C270" s="17" t="s">
        <v>346</v>
      </c>
      <c r="D270" s="16" t="s">
        <v>13</v>
      </c>
      <c r="E270" s="16" t="s">
        <v>13</v>
      </c>
      <c r="F270" s="16" t="s">
        <v>15</v>
      </c>
      <c r="G270" s="16" t="s">
        <v>2403</v>
      </c>
    </row>
    <row r="271" spans="1:7" x14ac:dyDescent="0.25">
      <c r="A271" s="16">
        <v>299</v>
      </c>
      <c r="B271" s="26"/>
      <c r="C271" s="17" t="s">
        <v>347</v>
      </c>
      <c r="D271" s="16" t="s">
        <v>13</v>
      </c>
      <c r="E271" s="16" t="s">
        <v>13</v>
      </c>
      <c r="F271" s="16" t="s">
        <v>15</v>
      </c>
      <c r="G271" s="16" t="s">
        <v>2409</v>
      </c>
    </row>
    <row r="272" spans="1:7" x14ac:dyDescent="0.25">
      <c r="A272" s="16">
        <v>300</v>
      </c>
      <c r="B272" s="27" t="s">
        <v>2914</v>
      </c>
      <c r="C272" s="17" t="s">
        <v>348</v>
      </c>
      <c r="D272" s="16" t="s">
        <v>18</v>
      </c>
      <c r="E272" s="16">
        <v>18.079999999999998</v>
      </c>
      <c r="F272" s="16" t="s">
        <v>15</v>
      </c>
      <c r="G272" s="16" t="s">
        <v>2403</v>
      </c>
    </row>
    <row r="273" spans="1:7" x14ac:dyDescent="0.25">
      <c r="A273" s="16">
        <v>301</v>
      </c>
      <c r="B273" s="26" t="s">
        <v>2915</v>
      </c>
      <c r="C273" s="17" t="s">
        <v>349</v>
      </c>
      <c r="D273" s="16" t="s">
        <v>146</v>
      </c>
      <c r="E273" s="16">
        <v>34</v>
      </c>
      <c r="F273" s="16" t="s">
        <v>15</v>
      </c>
      <c r="G273" s="16" t="s">
        <v>2441</v>
      </c>
    </row>
    <row r="274" spans="1:7" x14ac:dyDescent="0.25">
      <c r="A274" s="16">
        <v>302</v>
      </c>
      <c r="B274" s="27" t="s">
        <v>2916</v>
      </c>
      <c r="C274" s="17" t="s">
        <v>350</v>
      </c>
      <c r="D274" s="16" t="s">
        <v>18</v>
      </c>
      <c r="E274" s="16">
        <v>9.7089999999999996</v>
      </c>
      <c r="F274" s="16" t="s">
        <v>15</v>
      </c>
      <c r="G274" s="16" t="s">
        <v>2406</v>
      </c>
    </row>
    <row r="275" spans="1:7" ht="45" x14ac:dyDescent="0.25">
      <c r="A275" s="16">
        <v>303</v>
      </c>
      <c r="B275" s="26"/>
      <c r="C275" s="17" t="s">
        <v>351</v>
      </c>
      <c r="D275" s="16" t="s">
        <v>13</v>
      </c>
      <c r="E275" s="16" t="s">
        <v>13</v>
      </c>
      <c r="F275" s="16" t="s">
        <v>15</v>
      </c>
      <c r="G275" s="16" t="s">
        <v>2414</v>
      </c>
    </row>
    <row r="276" spans="1:7" x14ac:dyDescent="0.25">
      <c r="A276" s="16">
        <v>304</v>
      </c>
      <c r="B276" s="26"/>
      <c r="C276" s="17" t="s">
        <v>352</v>
      </c>
      <c r="D276" s="16" t="s">
        <v>13</v>
      </c>
      <c r="E276" s="16" t="s">
        <v>13</v>
      </c>
      <c r="F276" s="16" t="s">
        <v>15</v>
      </c>
      <c r="G276" s="16" t="s">
        <v>2403</v>
      </c>
    </row>
    <row r="277" spans="1:7" x14ac:dyDescent="0.25">
      <c r="A277" s="16">
        <v>305</v>
      </c>
      <c r="B277" s="26"/>
      <c r="C277" s="17" t="s">
        <v>353</v>
      </c>
      <c r="D277" s="16" t="s">
        <v>13</v>
      </c>
      <c r="E277" s="16" t="s">
        <v>13</v>
      </c>
      <c r="F277" s="16" t="s">
        <v>15</v>
      </c>
      <c r="G277" s="16" t="s">
        <v>2490</v>
      </c>
    </row>
    <row r="278" spans="1:7" ht="30" x14ac:dyDescent="0.25">
      <c r="A278" s="16">
        <v>306</v>
      </c>
      <c r="B278" s="26"/>
      <c r="C278" s="17" t="s">
        <v>354</v>
      </c>
      <c r="D278" s="16" t="s">
        <v>13</v>
      </c>
      <c r="E278" s="16" t="s">
        <v>13</v>
      </c>
      <c r="F278" s="16" t="s">
        <v>15</v>
      </c>
      <c r="G278" s="16" t="s">
        <v>2429</v>
      </c>
    </row>
    <row r="279" spans="1:7" ht="30" x14ac:dyDescent="0.25">
      <c r="A279" s="16">
        <v>307</v>
      </c>
      <c r="B279" s="26"/>
      <c r="C279" s="17" t="s">
        <v>355</v>
      </c>
      <c r="D279" s="16" t="s">
        <v>13</v>
      </c>
      <c r="E279" s="16" t="s">
        <v>13</v>
      </c>
      <c r="F279" s="16" t="s">
        <v>15</v>
      </c>
      <c r="G279" s="16" t="s">
        <v>2404</v>
      </c>
    </row>
    <row r="280" spans="1:7" ht="30" x14ac:dyDescent="0.25">
      <c r="A280" s="16">
        <v>308</v>
      </c>
      <c r="B280" s="26"/>
      <c r="C280" s="17" t="s">
        <v>356</v>
      </c>
      <c r="D280" s="16" t="s">
        <v>13</v>
      </c>
      <c r="E280" s="16" t="s">
        <v>13</v>
      </c>
      <c r="F280" s="16" t="s">
        <v>15</v>
      </c>
      <c r="G280" s="16" t="s">
        <v>2425</v>
      </c>
    </row>
    <row r="281" spans="1:7" ht="30" x14ac:dyDescent="0.25">
      <c r="A281" s="16">
        <v>309</v>
      </c>
      <c r="B281" s="26"/>
      <c r="C281" s="17" t="s">
        <v>357</v>
      </c>
      <c r="D281" s="16" t="s">
        <v>13</v>
      </c>
      <c r="E281" s="16" t="s">
        <v>13</v>
      </c>
      <c r="F281" s="16" t="s">
        <v>15</v>
      </c>
      <c r="G281" s="16" t="s">
        <v>2416</v>
      </c>
    </row>
    <row r="282" spans="1:7" x14ac:dyDescent="0.25">
      <c r="A282" s="16">
        <v>310</v>
      </c>
      <c r="B282" s="26"/>
      <c r="C282" s="17" t="s">
        <v>358</v>
      </c>
      <c r="D282" s="16" t="s">
        <v>13</v>
      </c>
      <c r="E282" s="16" t="s">
        <v>13</v>
      </c>
      <c r="F282" s="16" t="s">
        <v>15</v>
      </c>
      <c r="G282" s="16" t="s">
        <v>2418</v>
      </c>
    </row>
    <row r="283" spans="1:7" ht="30" x14ac:dyDescent="0.25">
      <c r="A283" s="16">
        <v>311</v>
      </c>
      <c r="B283" s="26"/>
      <c r="C283" s="17" t="s">
        <v>359</v>
      </c>
      <c r="D283" s="16" t="s">
        <v>13</v>
      </c>
      <c r="E283" s="16" t="s">
        <v>13</v>
      </c>
      <c r="F283" s="16" t="s">
        <v>15</v>
      </c>
      <c r="G283" s="16" t="s">
        <v>2428</v>
      </c>
    </row>
    <row r="284" spans="1:7" x14ac:dyDescent="0.25">
      <c r="A284" s="16">
        <v>312</v>
      </c>
      <c r="B284" s="27" t="s">
        <v>2917</v>
      </c>
      <c r="C284" s="17" t="s">
        <v>360</v>
      </c>
      <c r="D284" s="16" t="s">
        <v>18</v>
      </c>
      <c r="E284" s="16">
        <v>63</v>
      </c>
      <c r="F284" s="16" t="s">
        <v>15</v>
      </c>
      <c r="G284" s="16" t="s">
        <v>2429</v>
      </c>
    </row>
    <row r="285" spans="1:7" ht="30" x14ac:dyDescent="0.25">
      <c r="A285" s="16">
        <v>313</v>
      </c>
      <c r="B285" s="27" t="s">
        <v>2918</v>
      </c>
      <c r="C285" s="17" t="s">
        <v>361</v>
      </c>
      <c r="D285" s="16" t="s">
        <v>18</v>
      </c>
      <c r="E285" s="16">
        <v>14.456</v>
      </c>
      <c r="F285" s="16" t="s">
        <v>15</v>
      </c>
      <c r="G285" s="16" t="s">
        <v>2461</v>
      </c>
    </row>
    <row r="286" spans="1:7" ht="45" x14ac:dyDescent="0.25">
      <c r="A286" s="16">
        <v>314</v>
      </c>
      <c r="B286" s="26"/>
      <c r="C286" s="17" t="s">
        <v>362</v>
      </c>
      <c r="D286" s="16" t="s">
        <v>13</v>
      </c>
      <c r="E286" s="16" t="s">
        <v>13</v>
      </c>
      <c r="F286" s="16" t="s">
        <v>15</v>
      </c>
      <c r="G286" s="16" t="s">
        <v>2409</v>
      </c>
    </row>
    <row r="287" spans="1:7" ht="30" x14ac:dyDescent="0.25">
      <c r="A287" s="16">
        <v>315</v>
      </c>
      <c r="B287" s="26"/>
      <c r="C287" s="17" t="s">
        <v>363</v>
      </c>
      <c r="D287" s="16" t="s">
        <v>13</v>
      </c>
      <c r="E287" s="16" t="s">
        <v>13</v>
      </c>
      <c r="F287" s="16" t="s">
        <v>15</v>
      </c>
      <c r="G287" s="16" t="s">
        <v>2429</v>
      </c>
    </row>
    <row r="288" spans="1:7" ht="30" x14ac:dyDescent="0.25">
      <c r="A288" s="16">
        <v>316</v>
      </c>
      <c r="B288" s="26">
        <v>324503</v>
      </c>
      <c r="C288" s="17" t="s">
        <v>364</v>
      </c>
      <c r="D288" s="16" t="s">
        <v>13</v>
      </c>
      <c r="E288" s="16" t="s">
        <v>13</v>
      </c>
      <c r="F288" s="16" t="s">
        <v>15</v>
      </c>
      <c r="G288" s="16" t="s">
        <v>2432</v>
      </c>
    </row>
    <row r="289" spans="1:7" ht="30" x14ac:dyDescent="0.25">
      <c r="A289" s="16">
        <v>317</v>
      </c>
      <c r="B289" s="26" t="s">
        <v>365</v>
      </c>
      <c r="C289" s="17" t="s">
        <v>366</v>
      </c>
      <c r="D289" s="16" t="s">
        <v>13</v>
      </c>
      <c r="E289" s="16" t="s">
        <v>13</v>
      </c>
      <c r="F289" s="16" t="s">
        <v>15</v>
      </c>
      <c r="G289" s="16" t="s">
        <v>2432</v>
      </c>
    </row>
    <row r="290" spans="1:7" x14ac:dyDescent="0.25">
      <c r="A290" s="16">
        <v>318</v>
      </c>
      <c r="B290" s="27" t="s">
        <v>2919</v>
      </c>
      <c r="C290" s="17" t="s">
        <v>367</v>
      </c>
      <c r="D290" s="16" t="s">
        <v>18</v>
      </c>
      <c r="E290" s="16">
        <v>20</v>
      </c>
      <c r="F290" s="16" t="s">
        <v>15</v>
      </c>
      <c r="G290" s="16" t="s">
        <v>2432</v>
      </c>
    </row>
    <row r="291" spans="1:7" x14ac:dyDescent="0.25">
      <c r="A291" s="16">
        <v>319</v>
      </c>
      <c r="B291" s="30" t="s">
        <v>2893</v>
      </c>
      <c r="C291" s="17" t="s">
        <v>368</v>
      </c>
      <c r="D291" s="16" t="s">
        <v>146</v>
      </c>
      <c r="E291" s="16">
        <v>92.3</v>
      </c>
      <c r="F291" s="16" t="s">
        <v>15</v>
      </c>
      <c r="G291" s="16" t="s">
        <v>2414</v>
      </c>
    </row>
    <row r="292" spans="1:7" x14ac:dyDescent="0.25">
      <c r="A292" s="16">
        <v>320</v>
      </c>
      <c r="B292" s="30" t="s">
        <v>2920</v>
      </c>
      <c r="C292" s="17" t="s">
        <v>368</v>
      </c>
      <c r="D292" s="16" t="s">
        <v>146</v>
      </c>
      <c r="E292" s="16">
        <v>179</v>
      </c>
      <c r="F292" s="16" t="s">
        <v>15</v>
      </c>
      <c r="G292" s="16" t="s">
        <v>2491</v>
      </c>
    </row>
    <row r="293" spans="1:7" x14ac:dyDescent="0.25">
      <c r="A293" s="16">
        <v>321</v>
      </c>
      <c r="B293" s="26">
        <v>1725201</v>
      </c>
      <c r="C293" s="17" t="s">
        <v>369</v>
      </c>
      <c r="D293" s="16" t="s">
        <v>302</v>
      </c>
      <c r="E293" s="16">
        <v>404.13</v>
      </c>
      <c r="F293" s="16" t="s">
        <v>15</v>
      </c>
      <c r="G293" s="16" t="s">
        <v>2436</v>
      </c>
    </row>
    <row r="294" spans="1:7" ht="30" x14ac:dyDescent="0.25">
      <c r="A294" s="16">
        <v>322</v>
      </c>
      <c r="B294" s="27" t="s">
        <v>2921</v>
      </c>
      <c r="C294" s="17" t="s">
        <v>370</v>
      </c>
      <c r="D294" s="16" t="s">
        <v>18</v>
      </c>
      <c r="E294" s="16">
        <v>23.038</v>
      </c>
      <c r="F294" s="16" t="s">
        <v>15</v>
      </c>
      <c r="G294" s="16" t="s">
        <v>2414</v>
      </c>
    </row>
    <row r="295" spans="1:7" ht="45" x14ac:dyDescent="0.25">
      <c r="A295" s="16">
        <v>323</v>
      </c>
      <c r="B295" s="26" t="s">
        <v>2922</v>
      </c>
      <c r="C295" s="17" t="s">
        <v>371</v>
      </c>
      <c r="D295" s="16" t="s">
        <v>103</v>
      </c>
      <c r="E295" s="16">
        <v>58</v>
      </c>
      <c r="F295" s="16" t="s">
        <v>15</v>
      </c>
      <c r="G295" s="16" t="s">
        <v>2422</v>
      </c>
    </row>
    <row r="296" spans="1:7" ht="45" x14ac:dyDescent="0.25">
      <c r="A296" s="16">
        <v>324</v>
      </c>
      <c r="B296" s="26" t="s">
        <v>2923</v>
      </c>
      <c r="C296" s="17" t="s">
        <v>372</v>
      </c>
      <c r="D296" s="16" t="s">
        <v>103</v>
      </c>
      <c r="E296" s="16">
        <v>11.8</v>
      </c>
      <c r="F296" s="16" t="s">
        <v>15</v>
      </c>
      <c r="G296" s="16" t="s">
        <v>2422</v>
      </c>
    </row>
    <row r="297" spans="1:7" ht="30" x14ac:dyDescent="0.25">
      <c r="A297" s="16">
        <v>325</v>
      </c>
      <c r="B297" s="27" t="s">
        <v>2924</v>
      </c>
      <c r="C297" s="17" t="s">
        <v>373</v>
      </c>
      <c r="D297" s="16" t="s">
        <v>18</v>
      </c>
      <c r="E297" s="16">
        <v>20.260000000000002</v>
      </c>
      <c r="F297" s="16" t="s">
        <v>15</v>
      </c>
      <c r="G297" s="16" t="s">
        <v>2414</v>
      </c>
    </row>
    <row r="298" spans="1:7" ht="30" x14ac:dyDescent="0.25">
      <c r="A298" s="16">
        <v>326</v>
      </c>
      <c r="B298" s="27" t="s">
        <v>2924</v>
      </c>
      <c r="C298" s="17" t="s">
        <v>374</v>
      </c>
      <c r="D298" s="16" t="s">
        <v>18</v>
      </c>
      <c r="E298" s="16">
        <v>20</v>
      </c>
      <c r="F298" s="16" t="s">
        <v>15</v>
      </c>
      <c r="G298" s="16" t="s">
        <v>2414</v>
      </c>
    </row>
    <row r="299" spans="1:7" ht="45" x14ac:dyDescent="0.25">
      <c r="A299" s="16">
        <v>327</v>
      </c>
      <c r="B299" s="26">
        <v>10270106</v>
      </c>
      <c r="C299" s="17" t="s">
        <v>375</v>
      </c>
      <c r="D299" s="16" t="s">
        <v>61</v>
      </c>
      <c r="E299" s="16">
        <v>65.5</v>
      </c>
      <c r="F299" s="16" t="s">
        <v>15</v>
      </c>
      <c r="G299" s="16" t="s">
        <v>2422</v>
      </c>
    </row>
    <row r="300" spans="1:7" ht="30" x14ac:dyDescent="0.25">
      <c r="A300" s="16">
        <v>328</v>
      </c>
      <c r="B300" s="26" t="s">
        <v>376</v>
      </c>
      <c r="C300" s="17" t="s">
        <v>377</v>
      </c>
      <c r="D300" s="16" t="s">
        <v>13</v>
      </c>
      <c r="E300" s="16" t="s">
        <v>13</v>
      </c>
      <c r="F300" s="16" t="s">
        <v>15</v>
      </c>
      <c r="G300" s="16" t="s">
        <v>2492</v>
      </c>
    </row>
    <row r="301" spans="1:7" ht="30" x14ac:dyDescent="0.25">
      <c r="A301" s="16">
        <v>329</v>
      </c>
      <c r="B301" s="26" t="s">
        <v>378</v>
      </c>
      <c r="C301" s="17" t="s">
        <v>379</v>
      </c>
      <c r="D301" s="16" t="s">
        <v>13</v>
      </c>
      <c r="E301" s="16" t="s">
        <v>13</v>
      </c>
      <c r="F301" s="16" t="s">
        <v>15</v>
      </c>
      <c r="G301" s="16" t="s">
        <v>2493</v>
      </c>
    </row>
    <row r="302" spans="1:7" x14ac:dyDescent="0.25">
      <c r="A302" s="16">
        <v>330</v>
      </c>
      <c r="B302" s="26" t="s">
        <v>380</v>
      </c>
      <c r="C302" s="17" t="s">
        <v>381</v>
      </c>
      <c r="D302" s="16" t="s">
        <v>13</v>
      </c>
      <c r="E302" s="16" t="s">
        <v>13</v>
      </c>
      <c r="F302" s="16" t="s">
        <v>15</v>
      </c>
      <c r="G302" s="16" t="s">
        <v>2455</v>
      </c>
    </row>
    <row r="303" spans="1:7" x14ac:dyDescent="0.25">
      <c r="A303" s="16">
        <v>331</v>
      </c>
      <c r="B303" s="26" t="s">
        <v>382</v>
      </c>
      <c r="C303" s="17" t="s">
        <v>383</v>
      </c>
      <c r="D303" s="16" t="s">
        <v>13</v>
      </c>
      <c r="E303" s="16" t="s">
        <v>13</v>
      </c>
      <c r="F303" s="16" t="s">
        <v>15</v>
      </c>
      <c r="G303" s="16" t="s">
        <v>2455</v>
      </c>
    </row>
    <row r="304" spans="1:7" ht="30" x14ac:dyDescent="0.25">
      <c r="A304" s="16">
        <v>332</v>
      </c>
      <c r="B304" s="26" t="s">
        <v>384</v>
      </c>
      <c r="C304" s="17" t="s">
        <v>385</v>
      </c>
      <c r="D304" s="16" t="s">
        <v>13</v>
      </c>
      <c r="E304" s="16" t="s">
        <v>13</v>
      </c>
      <c r="F304" s="16" t="s">
        <v>15</v>
      </c>
      <c r="G304" s="16" t="s">
        <v>2418</v>
      </c>
    </row>
    <row r="305" spans="1:7" ht="30" x14ac:dyDescent="0.25">
      <c r="A305" s="16">
        <v>333</v>
      </c>
      <c r="B305" s="26">
        <v>4387406</v>
      </c>
      <c r="C305" s="17" t="s">
        <v>386</v>
      </c>
      <c r="D305" s="16" t="s">
        <v>61</v>
      </c>
      <c r="E305" s="16">
        <v>158.63999999999999</v>
      </c>
      <c r="F305" s="16" t="s">
        <v>15</v>
      </c>
      <c r="G305" s="16" t="s">
        <v>2494</v>
      </c>
    </row>
    <row r="306" spans="1:7" ht="30" x14ac:dyDescent="0.25">
      <c r="A306" s="16">
        <v>334</v>
      </c>
      <c r="B306" s="30">
        <v>353028</v>
      </c>
      <c r="C306" s="17" t="s">
        <v>387</v>
      </c>
      <c r="D306" s="16" t="s">
        <v>103</v>
      </c>
      <c r="E306" s="16">
        <v>52</v>
      </c>
      <c r="F306" s="16" t="s">
        <v>15</v>
      </c>
      <c r="G306" s="16" t="s">
        <v>2495</v>
      </c>
    </row>
    <row r="307" spans="1:7" ht="30" x14ac:dyDescent="0.25">
      <c r="A307" s="16">
        <v>335</v>
      </c>
      <c r="B307" s="26"/>
      <c r="C307" s="17" t="s">
        <v>388</v>
      </c>
      <c r="D307" s="16" t="s">
        <v>13</v>
      </c>
      <c r="E307" s="16">
        <v>55</v>
      </c>
      <c r="F307" s="16" t="s">
        <v>15</v>
      </c>
      <c r="G307" s="16" t="s">
        <v>2424</v>
      </c>
    </row>
    <row r="308" spans="1:7" ht="45" x14ac:dyDescent="0.25">
      <c r="A308" s="16">
        <v>336</v>
      </c>
      <c r="B308" s="30">
        <v>353028</v>
      </c>
      <c r="C308" s="17" t="s">
        <v>389</v>
      </c>
      <c r="D308" s="16" t="s">
        <v>103</v>
      </c>
      <c r="E308" s="16">
        <v>51.9</v>
      </c>
      <c r="F308" s="16" t="s">
        <v>15</v>
      </c>
      <c r="G308" s="16" t="s">
        <v>2495</v>
      </c>
    </row>
    <row r="309" spans="1:7" ht="45" x14ac:dyDescent="0.25">
      <c r="A309" s="16">
        <v>337</v>
      </c>
      <c r="B309" s="27" t="s">
        <v>2925</v>
      </c>
      <c r="C309" s="17" t="s">
        <v>390</v>
      </c>
      <c r="D309" s="16" t="s">
        <v>18</v>
      </c>
      <c r="E309" s="16">
        <v>46.847999999999999</v>
      </c>
      <c r="F309" s="16" t="s">
        <v>15</v>
      </c>
      <c r="G309" s="16" t="s">
        <v>2424</v>
      </c>
    </row>
    <row r="310" spans="1:7" ht="30" x14ac:dyDescent="0.25">
      <c r="A310" s="16">
        <v>338</v>
      </c>
      <c r="B310" s="27" t="s">
        <v>2926</v>
      </c>
      <c r="C310" s="17" t="s">
        <v>391</v>
      </c>
      <c r="D310" s="16" t="s">
        <v>18</v>
      </c>
      <c r="E310" s="16">
        <v>51.290999999999997</v>
      </c>
      <c r="F310" s="16" t="s">
        <v>15</v>
      </c>
      <c r="G310" s="16" t="s">
        <v>2448</v>
      </c>
    </row>
    <row r="311" spans="1:7" ht="30" x14ac:dyDescent="0.25">
      <c r="A311" s="16">
        <v>339</v>
      </c>
      <c r="B311" s="26">
        <v>430168</v>
      </c>
      <c r="C311" s="17" t="s">
        <v>392</v>
      </c>
      <c r="D311" s="16" t="s">
        <v>103</v>
      </c>
      <c r="E311" s="16">
        <v>177</v>
      </c>
      <c r="F311" s="16" t="s">
        <v>15</v>
      </c>
      <c r="G311" s="16" t="s">
        <v>2447</v>
      </c>
    </row>
    <row r="312" spans="1:7" ht="30" x14ac:dyDescent="0.25">
      <c r="A312" s="16">
        <v>340</v>
      </c>
      <c r="B312" s="26">
        <v>353014</v>
      </c>
      <c r="C312" s="17" t="s">
        <v>393</v>
      </c>
      <c r="D312" s="16" t="s">
        <v>103</v>
      </c>
      <c r="E312" s="16">
        <v>81.5</v>
      </c>
      <c r="F312" s="16" t="s">
        <v>15</v>
      </c>
      <c r="G312" s="16" t="s">
        <v>2448</v>
      </c>
    </row>
    <row r="313" spans="1:7" ht="30" x14ac:dyDescent="0.25">
      <c r="A313" s="16">
        <v>341</v>
      </c>
      <c r="B313" s="26" t="s">
        <v>2927</v>
      </c>
      <c r="C313" s="17" t="s">
        <v>394</v>
      </c>
      <c r="D313" s="16" t="s">
        <v>146</v>
      </c>
      <c r="E313" s="16">
        <v>62.22</v>
      </c>
      <c r="F313" s="16" t="s">
        <v>15</v>
      </c>
      <c r="G313" s="16" t="s">
        <v>2448</v>
      </c>
    </row>
    <row r="314" spans="1:7" ht="30" x14ac:dyDescent="0.25">
      <c r="A314" s="16">
        <v>342</v>
      </c>
      <c r="B314" s="27" t="s">
        <v>2928</v>
      </c>
      <c r="C314" s="17" t="s">
        <v>395</v>
      </c>
      <c r="D314" s="16" t="s">
        <v>18</v>
      </c>
      <c r="E314" s="16">
        <v>47.228000000000002</v>
      </c>
      <c r="F314" s="16" t="s">
        <v>15</v>
      </c>
      <c r="G314" s="16" t="s">
        <v>2423</v>
      </c>
    </row>
    <row r="315" spans="1:7" ht="45" x14ac:dyDescent="0.25">
      <c r="A315" s="16">
        <v>343</v>
      </c>
      <c r="B315" s="27" t="s">
        <v>2929</v>
      </c>
      <c r="C315" s="17" t="s">
        <v>396</v>
      </c>
      <c r="D315" s="16" t="s">
        <v>18</v>
      </c>
      <c r="E315" s="16">
        <v>60.607999999999997</v>
      </c>
      <c r="F315" s="16" t="s">
        <v>15</v>
      </c>
      <c r="G315" s="16" t="s">
        <v>2496</v>
      </c>
    </row>
    <row r="316" spans="1:7" ht="30" x14ac:dyDescent="0.25">
      <c r="A316" s="16">
        <v>344</v>
      </c>
      <c r="B316" s="26">
        <v>430720</v>
      </c>
      <c r="C316" s="17" t="s">
        <v>397</v>
      </c>
      <c r="D316" s="16" t="s">
        <v>103</v>
      </c>
      <c r="E316" s="16">
        <v>63.2</v>
      </c>
      <c r="F316" s="16" t="s">
        <v>15</v>
      </c>
      <c r="G316" s="16" t="s">
        <v>2423</v>
      </c>
    </row>
    <row r="317" spans="1:7" ht="30" x14ac:dyDescent="0.25">
      <c r="A317" s="16">
        <v>345</v>
      </c>
      <c r="B317" s="26"/>
      <c r="C317" s="17" t="s">
        <v>398</v>
      </c>
      <c r="D317" s="16" t="s">
        <v>13</v>
      </c>
      <c r="E317" s="16">
        <v>67.5</v>
      </c>
      <c r="F317" s="16" t="s">
        <v>15</v>
      </c>
      <c r="G317" s="16" t="s">
        <v>2424</v>
      </c>
    </row>
    <row r="318" spans="1:7" ht="30" x14ac:dyDescent="0.25">
      <c r="A318" s="16">
        <v>346</v>
      </c>
      <c r="B318" s="26" t="s">
        <v>2930</v>
      </c>
      <c r="C318" s="17" t="s">
        <v>399</v>
      </c>
      <c r="D318" s="16" t="s">
        <v>146</v>
      </c>
      <c r="E318" s="16">
        <v>69.13</v>
      </c>
      <c r="F318" s="16" t="s">
        <v>15</v>
      </c>
      <c r="G318" s="16" t="s">
        <v>2424</v>
      </c>
    </row>
    <row r="319" spans="1:7" ht="30" x14ac:dyDescent="0.25">
      <c r="A319" s="16">
        <v>347</v>
      </c>
      <c r="B319" s="27" t="s">
        <v>2931</v>
      </c>
      <c r="C319" s="17" t="s">
        <v>400</v>
      </c>
      <c r="D319" s="16" t="s">
        <v>18</v>
      </c>
      <c r="E319" s="16">
        <v>64.885999999999996</v>
      </c>
      <c r="F319" s="16" t="s">
        <v>15</v>
      </c>
      <c r="G319" s="16" t="s">
        <v>2448</v>
      </c>
    </row>
    <row r="320" spans="1:7" ht="30" x14ac:dyDescent="0.25">
      <c r="A320" s="16">
        <v>348</v>
      </c>
      <c r="B320" s="26" t="s">
        <v>2932</v>
      </c>
      <c r="C320" s="17" t="s">
        <v>401</v>
      </c>
      <c r="D320" s="16" t="s">
        <v>146</v>
      </c>
      <c r="E320" s="16">
        <v>89.28</v>
      </c>
      <c r="F320" s="16" t="s">
        <v>15</v>
      </c>
      <c r="G320" s="16" t="s">
        <v>2448</v>
      </c>
    </row>
    <row r="321" spans="1:7" ht="30" x14ac:dyDescent="0.25">
      <c r="A321" s="16">
        <v>349</v>
      </c>
      <c r="B321" s="27" t="s">
        <v>2933</v>
      </c>
      <c r="C321" s="17" t="s">
        <v>402</v>
      </c>
      <c r="D321" s="16" t="s">
        <v>18</v>
      </c>
      <c r="E321" s="16">
        <v>51.62</v>
      </c>
      <c r="F321" s="16" t="s">
        <v>15</v>
      </c>
      <c r="G321" s="16" t="s">
        <v>2423</v>
      </c>
    </row>
    <row r="322" spans="1:7" ht="30" x14ac:dyDescent="0.25">
      <c r="A322" s="16">
        <v>350</v>
      </c>
      <c r="B322" s="26"/>
      <c r="C322" s="17" t="s">
        <v>403</v>
      </c>
      <c r="D322" s="16" t="s">
        <v>13</v>
      </c>
      <c r="E322" s="16">
        <v>93.415000000000006</v>
      </c>
      <c r="F322" s="16" t="s">
        <v>15</v>
      </c>
      <c r="G322" s="16" t="s">
        <v>2423</v>
      </c>
    </row>
    <row r="323" spans="1:7" ht="30" x14ac:dyDescent="0.25">
      <c r="A323" s="16">
        <v>351</v>
      </c>
      <c r="B323" s="26">
        <v>353018</v>
      </c>
      <c r="C323" s="17" t="s">
        <v>404</v>
      </c>
      <c r="D323" s="16" t="s">
        <v>103</v>
      </c>
      <c r="E323" s="16">
        <v>81.5</v>
      </c>
      <c r="F323" s="16" t="s">
        <v>15</v>
      </c>
      <c r="G323" s="16" t="s">
        <v>2423</v>
      </c>
    </row>
    <row r="324" spans="1:7" ht="30" x14ac:dyDescent="0.25">
      <c r="A324" s="16">
        <v>352</v>
      </c>
      <c r="B324" s="26">
        <v>353112</v>
      </c>
      <c r="C324" s="17" t="s">
        <v>405</v>
      </c>
      <c r="D324" s="16" t="s">
        <v>103</v>
      </c>
      <c r="E324" s="16">
        <v>61.4</v>
      </c>
      <c r="F324" s="16" t="s">
        <v>15</v>
      </c>
      <c r="G324" s="16" t="s">
        <v>2495</v>
      </c>
    </row>
    <row r="325" spans="1:7" ht="30" x14ac:dyDescent="0.25">
      <c r="A325" s="16">
        <v>353</v>
      </c>
      <c r="B325" s="26">
        <v>431080</v>
      </c>
      <c r="C325" s="17" t="s">
        <v>406</v>
      </c>
      <c r="D325" s="16" t="s">
        <v>13</v>
      </c>
      <c r="E325" s="16">
        <v>82.6</v>
      </c>
      <c r="F325" s="16" t="s">
        <v>15</v>
      </c>
      <c r="G325" s="16" t="s">
        <v>2497</v>
      </c>
    </row>
    <row r="326" spans="1:7" ht="30" x14ac:dyDescent="0.25">
      <c r="A326" s="16">
        <v>354</v>
      </c>
      <c r="B326" s="26">
        <v>430639</v>
      </c>
      <c r="C326" s="17" t="s">
        <v>407</v>
      </c>
      <c r="D326" s="16" t="s">
        <v>103</v>
      </c>
      <c r="E326" s="16">
        <v>88.5</v>
      </c>
      <c r="F326" s="16" t="s">
        <v>15</v>
      </c>
      <c r="G326" s="16" t="s">
        <v>2448</v>
      </c>
    </row>
    <row r="327" spans="1:7" ht="30" x14ac:dyDescent="0.25">
      <c r="A327" s="16">
        <v>355</v>
      </c>
      <c r="B327" s="26">
        <v>353109</v>
      </c>
      <c r="C327" s="17" t="s">
        <v>408</v>
      </c>
      <c r="D327" s="16" t="s">
        <v>103</v>
      </c>
      <c r="E327" s="16">
        <v>49</v>
      </c>
      <c r="F327" s="16" t="s">
        <v>15</v>
      </c>
      <c r="G327" s="16" t="s">
        <v>2448</v>
      </c>
    </row>
    <row r="328" spans="1:7" ht="30" x14ac:dyDescent="0.25">
      <c r="A328" s="16">
        <v>356</v>
      </c>
      <c r="B328" s="26">
        <v>353108</v>
      </c>
      <c r="C328" s="17" t="s">
        <v>409</v>
      </c>
      <c r="D328" s="16" t="s">
        <v>103</v>
      </c>
      <c r="E328" s="16">
        <v>42.5</v>
      </c>
      <c r="F328" s="16" t="s">
        <v>15</v>
      </c>
      <c r="G328" s="16" t="s">
        <v>2448</v>
      </c>
    </row>
    <row r="329" spans="1:7" ht="30" x14ac:dyDescent="0.25">
      <c r="A329" s="16">
        <v>357</v>
      </c>
      <c r="B329" s="26">
        <v>430641</v>
      </c>
      <c r="C329" s="17" t="s">
        <v>410</v>
      </c>
      <c r="D329" s="16" t="s">
        <v>103</v>
      </c>
      <c r="E329" s="16">
        <v>77.900000000000006</v>
      </c>
      <c r="F329" s="16" t="s">
        <v>15</v>
      </c>
      <c r="G329" s="16" t="s">
        <v>2423</v>
      </c>
    </row>
    <row r="330" spans="1:7" ht="30" x14ac:dyDescent="0.25">
      <c r="A330" s="16">
        <v>358</v>
      </c>
      <c r="B330" s="26">
        <v>353136</v>
      </c>
      <c r="C330" s="17" t="s">
        <v>411</v>
      </c>
      <c r="D330" s="16" t="s">
        <v>103</v>
      </c>
      <c r="E330" s="16">
        <v>47.2</v>
      </c>
      <c r="F330" s="16" t="s">
        <v>15</v>
      </c>
      <c r="G330" s="16" t="s">
        <v>2497</v>
      </c>
    </row>
    <row r="331" spans="1:7" ht="30" x14ac:dyDescent="0.25">
      <c r="A331" s="16">
        <v>359</v>
      </c>
      <c r="B331" s="26" t="s">
        <v>412</v>
      </c>
      <c r="C331" s="17" t="s">
        <v>413</v>
      </c>
      <c r="D331" s="16" t="s">
        <v>13</v>
      </c>
      <c r="E331" s="16">
        <v>82.96</v>
      </c>
      <c r="F331" s="16" t="s">
        <v>15</v>
      </c>
      <c r="G331" s="16" t="s">
        <v>2496</v>
      </c>
    </row>
    <row r="332" spans="1:7" ht="30" x14ac:dyDescent="0.25">
      <c r="A332" s="16">
        <v>360</v>
      </c>
      <c r="B332" s="26" t="s">
        <v>2934</v>
      </c>
      <c r="C332" s="17" t="s">
        <v>414</v>
      </c>
      <c r="D332" s="16" t="s">
        <v>146</v>
      </c>
      <c r="E332" s="16">
        <v>39.6</v>
      </c>
      <c r="F332" s="16" t="s">
        <v>15</v>
      </c>
      <c r="G332" s="16" t="s">
        <v>2497</v>
      </c>
    </row>
    <row r="333" spans="1:7" ht="30" x14ac:dyDescent="0.25">
      <c r="A333" s="16">
        <v>361</v>
      </c>
      <c r="B333" s="26" t="s">
        <v>415</v>
      </c>
      <c r="C333" s="17" t="s">
        <v>416</v>
      </c>
      <c r="D333" s="16" t="s">
        <v>13</v>
      </c>
      <c r="E333" s="16" t="s">
        <v>13</v>
      </c>
      <c r="F333" s="16" t="s">
        <v>15</v>
      </c>
      <c r="G333" s="16" t="s">
        <v>2498</v>
      </c>
    </row>
    <row r="334" spans="1:7" x14ac:dyDescent="0.25">
      <c r="A334" s="16">
        <v>362</v>
      </c>
      <c r="B334" s="26">
        <v>57308</v>
      </c>
      <c r="C334" s="17" t="s">
        <v>417</v>
      </c>
      <c r="D334" s="16" t="s">
        <v>13</v>
      </c>
      <c r="E334" s="16" t="s">
        <v>13</v>
      </c>
      <c r="F334" s="16" t="s">
        <v>15</v>
      </c>
      <c r="G334" s="16" t="s">
        <v>2498</v>
      </c>
    </row>
    <row r="335" spans="1:7" x14ac:dyDescent="0.25">
      <c r="A335" s="16">
        <v>363</v>
      </c>
      <c r="B335" s="26">
        <v>356008</v>
      </c>
      <c r="C335" s="17" t="s">
        <v>418</v>
      </c>
      <c r="D335" s="16" t="s">
        <v>103</v>
      </c>
      <c r="E335" s="16">
        <v>291.45999999999998</v>
      </c>
      <c r="F335" s="16" t="s">
        <v>15</v>
      </c>
      <c r="G335" s="16" t="s">
        <v>2453</v>
      </c>
    </row>
    <row r="336" spans="1:7" x14ac:dyDescent="0.25">
      <c r="A336" s="16">
        <v>364</v>
      </c>
      <c r="B336" s="26"/>
      <c r="C336" s="17" t="s">
        <v>419</v>
      </c>
      <c r="D336" s="16" t="s">
        <v>13</v>
      </c>
      <c r="E336" s="16" t="s">
        <v>13</v>
      </c>
      <c r="F336" s="16" t="s">
        <v>15</v>
      </c>
      <c r="G336" s="16" t="s">
        <v>2453</v>
      </c>
    </row>
    <row r="337" spans="1:7" ht="45" x14ac:dyDescent="0.25">
      <c r="A337" s="16">
        <v>365</v>
      </c>
      <c r="B337" s="26" t="s">
        <v>2935</v>
      </c>
      <c r="C337" s="17" t="s">
        <v>420</v>
      </c>
      <c r="D337" s="16" t="s">
        <v>146</v>
      </c>
      <c r="E337" s="16">
        <v>19.97</v>
      </c>
      <c r="F337" s="16" t="s">
        <v>15</v>
      </c>
      <c r="G337" s="16" t="s">
        <v>2423</v>
      </c>
    </row>
    <row r="338" spans="1:7" ht="45" x14ac:dyDescent="0.25">
      <c r="A338" s="16">
        <v>366</v>
      </c>
      <c r="B338" s="27" t="s">
        <v>2936</v>
      </c>
      <c r="C338" s="17" t="s">
        <v>421</v>
      </c>
      <c r="D338" s="16" t="s">
        <v>18</v>
      </c>
      <c r="E338" s="16">
        <v>12</v>
      </c>
      <c r="F338" s="16" t="s">
        <v>15</v>
      </c>
      <c r="G338" s="16" t="s">
        <v>2423</v>
      </c>
    </row>
    <row r="339" spans="1:7" ht="30" x14ac:dyDescent="0.25">
      <c r="A339" s="16">
        <v>367</v>
      </c>
      <c r="B339" s="26" t="s">
        <v>2937</v>
      </c>
      <c r="C339" s="17" t="s">
        <v>422</v>
      </c>
      <c r="D339" s="16" t="s">
        <v>157</v>
      </c>
      <c r="E339" s="16">
        <v>64.8</v>
      </c>
      <c r="F339" s="16" t="s">
        <v>15</v>
      </c>
      <c r="G339" s="16" t="s">
        <v>2424</v>
      </c>
    </row>
    <row r="340" spans="1:7" ht="30" x14ac:dyDescent="0.25">
      <c r="A340" s="16">
        <v>368</v>
      </c>
      <c r="B340" s="26" t="s">
        <v>2938</v>
      </c>
      <c r="C340" s="17" t="s">
        <v>423</v>
      </c>
      <c r="D340" s="16" t="s">
        <v>157</v>
      </c>
      <c r="E340" s="16">
        <v>42</v>
      </c>
      <c r="F340" s="16" t="s">
        <v>15</v>
      </c>
      <c r="G340" s="16" t="s">
        <v>2499</v>
      </c>
    </row>
    <row r="341" spans="1:7" ht="30" x14ac:dyDescent="0.25">
      <c r="A341" s="16">
        <v>369</v>
      </c>
      <c r="B341" s="26" t="s">
        <v>2939</v>
      </c>
      <c r="C341" s="17" t="s">
        <v>424</v>
      </c>
      <c r="D341" s="16" t="s">
        <v>103</v>
      </c>
      <c r="E341" s="16">
        <v>54.7</v>
      </c>
      <c r="F341" s="16" t="s">
        <v>15</v>
      </c>
      <c r="G341" s="16" t="s">
        <v>2499</v>
      </c>
    </row>
    <row r="342" spans="1:7" ht="30" x14ac:dyDescent="0.25">
      <c r="A342" s="16">
        <v>370</v>
      </c>
      <c r="B342" s="26" t="s">
        <v>425</v>
      </c>
      <c r="C342" s="17" t="s">
        <v>426</v>
      </c>
      <c r="D342" s="16" t="s">
        <v>13</v>
      </c>
      <c r="E342" s="16" t="s">
        <v>13</v>
      </c>
      <c r="F342" s="16" t="s">
        <v>15</v>
      </c>
      <c r="G342" s="16" t="s">
        <v>2500</v>
      </c>
    </row>
    <row r="343" spans="1:7" ht="30" x14ac:dyDescent="0.25">
      <c r="A343" s="16">
        <v>371</v>
      </c>
      <c r="B343" s="26" t="s">
        <v>427</v>
      </c>
      <c r="C343" s="17" t="s">
        <v>428</v>
      </c>
      <c r="D343" s="16" t="s">
        <v>13</v>
      </c>
      <c r="E343" s="16" t="s">
        <v>13</v>
      </c>
      <c r="F343" s="16" t="s">
        <v>15</v>
      </c>
      <c r="G343" s="16" t="s">
        <v>2500</v>
      </c>
    </row>
    <row r="344" spans="1:7" ht="30" x14ac:dyDescent="0.25">
      <c r="A344" s="16">
        <v>372</v>
      </c>
      <c r="B344" s="26" t="s">
        <v>2941</v>
      </c>
      <c r="C344" s="17" t="s">
        <v>429</v>
      </c>
      <c r="D344" s="16" t="s">
        <v>157</v>
      </c>
      <c r="E344" s="16">
        <v>108</v>
      </c>
      <c r="F344" s="16" t="s">
        <v>15</v>
      </c>
      <c r="G344" s="16" t="s">
        <v>2423</v>
      </c>
    </row>
    <row r="345" spans="1:7" ht="45" x14ac:dyDescent="0.25">
      <c r="A345" s="16">
        <v>373</v>
      </c>
      <c r="B345" s="26" t="s">
        <v>2942</v>
      </c>
      <c r="C345" s="17" t="s">
        <v>430</v>
      </c>
      <c r="D345" s="16" t="s">
        <v>157</v>
      </c>
      <c r="E345" s="16">
        <v>64</v>
      </c>
      <c r="F345" s="16" t="s">
        <v>15</v>
      </c>
      <c r="G345" s="16" t="s">
        <v>2424</v>
      </c>
    </row>
    <row r="346" spans="1:7" ht="30" x14ac:dyDescent="0.25">
      <c r="A346" s="16">
        <v>374</v>
      </c>
      <c r="B346" s="26" t="s">
        <v>2943</v>
      </c>
      <c r="C346" s="17" t="s">
        <v>431</v>
      </c>
      <c r="D346" s="16" t="s">
        <v>157</v>
      </c>
      <c r="E346" s="16">
        <v>8.6</v>
      </c>
      <c r="F346" s="16" t="s">
        <v>15</v>
      </c>
      <c r="G346" s="16" t="s">
        <v>2447</v>
      </c>
    </row>
    <row r="347" spans="1:7" ht="30" x14ac:dyDescent="0.25">
      <c r="A347" s="16">
        <v>375</v>
      </c>
      <c r="B347" s="35" t="s">
        <v>2944</v>
      </c>
      <c r="C347" s="17" t="s">
        <v>432</v>
      </c>
      <c r="D347" s="16" t="s">
        <v>433</v>
      </c>
      <c r="E347" s="16">
        <v>25</v>
      </c>
      <c r="F347" s="16" t="s">
        <v>15</v>
      </c>
      <c r="G347" s="16" t="s">
        <v>2501</v>
      </c>
    </row>
    <row r="348" spans="1:7" ht="30" x14ac:dyDescent="0.25">
      <c r="A348" s="16">
        <v>376</v>
      </c>
      <c r="B348" s="36" t="s">
        <v>2945</v>
      </c>
      <c r="C348" s="17" t="s">
        <v>434</v>
      </c>
      <c r="D348" s="16" t="s">
        <v>66</v>
      </c>
      <c r="E348" s="16">
        <v>25</v>
      </c>
      <c r="F348" s="16" t="s">
        <v>15</v>
      </c>
      <c r="G348" s="16" t="s">
        <v>2501</v>
      </c>
    </row>
    <row r="349" spans="1:7" ht="30" x14ac:dyDescent="0.25">
      <c r="A349" s="16">
        <v>377</v>
      </c>
      <c r="B349" s="32" t="s">
        <v>2947</v>
      </c>
      <c r="C349" s="17" t="s">
        <v>435</v>
      </c>
      <c r="D349" s="16" t="s">
        <v>56</v>
      </c>
      <c r="E349" s="16">
        <v>62.64</v>
      </c>
      <c r="F349" s="16" t="s">
        <v>15</v>
      </c>
      <c r="G349" s="16" t="s">
        <v>2423</v>
      </c>
    </row>
    <row r="350" spans="1:7" ht="30" x14ac:dyDescent="0.25">
      <c r="A350" s="16">
        <v>378</v>
      </c>
      <c r="B350" s="35" t="s">
        <v>2948</v>
      </c>
      <c r="C350" s="17" t="s">
        <v>436</v>
      </c>
      <c r="D350" s="16" t="s">
        <v>157</v>
      </c>
      <c r="E350" s="16">
        <v>230</v>
      </c>
      <c r="F350" s="16" t="s">
        <v>15</v>
      </c>
      <c r="G350" s="16" t="s">
        <v>2447</v>
      </c>
    </row>
    <row r="351" spans="1:7" ht="30" x14ac:dyDescent="0.25">
      <c r="A351" s="16">
        <v>379</v>
      </c>
      <c r="B351" s="26" t="s">
        <v>2949</v>
      </c>
      <c r="C351" s="17" t="s">
        <v>437</v>
      </c>
      <c r="D351" s="16" t="s">
        <v>157</v>
      </c>
      <c r="E351" s="16">
        <v>32</v>
      </c>
      <c r="F351" s="16" t="s">
        <v>15</v>
      </c>
      <c r="G351" s="16" t="s">
        <v>2424</v>
      </c>
    </row>
    <row r="352" spans="1:7" ht="30" x14ac:dyDescent="0.25">
      <c r="A352" s="16">
        <v>380</v>
      </c>
      <c r="B352" s="26" t="s">
        <v>2950</v>
      </c>
      <c r="C352" s="17" t="s">
        <v>438</v>
      </c>
      <c r="D352" s="16" t="s">
        <v>157</v>
      </c>
      <c r="E352" s="16">
        <v>31</v>
      </c>
      <c r="F352" s="16" t="s">
        <v>15</v>
      </c>
      <c r="G352" s="16" t="s">
        <v>2424</v>
      </c>
    </row>
    <row r="353" spans="1:7" ht="30" x14ac:dyDescent="0.25">
      <c r="A353" s="16">
        <v>381</v>
      </c>
      <c r="B353" s="26" t="s">
        <v>2951</v>
      </c>
      <c r="C353" s="17" t="s">
        <v>439</v>
      </c>
      <c r="D353" s="16" t="s">
        <v>157</v>
      </c>
      <c r="E353" s="16">
        <v>58</v>
      </c>
      <c r="F353" s="16" t="s">
        <v>15</v>
      </c>
      <c r="G353" s="16" t="s">
        <v>2423</v>
      </c>
    </row>
    <row r="354" spans="1:7" ht="30" x14ac:dyDescent="0.25">
      <c r="A354" s="16">
        <v>382</v>
      </c>
      <c r="B354" s="26" t="s">
        <v>2952</v>
      </c>
      <c r="C354" s="17" t="s">
        <v>440</v>
      </c>
      <c r="D354" s="16" t="s">
        <v>157</v>
      </c>
      <c r="E354" s="16">
        <v>196</v>
      </c>
      <c r="F354" s="16" t="s">
        <v>15</v>
      </c>
      <c r="G354" s="16" t="s">
        <v>2447</v>
      </c>
    </row>
    <row r="355" spans="1:7" ht="30" x14ac:dyDescent="0.25">
      <c r="A355" s="16">
        <v>383</v>
      </c>
      <c r="B355" s="26" t="s">
        <v>2953</v>
      </c>
      <c r="C355" s="17" t="s">
        <v>441</v>
      </c>
      <c r="D355" s="16" t="s">
        <v>433</v>
      </c>
      <c r="E355" s="16">
        <v>32.5</v>
      </c>
      <c r="F355" s="16" t="s">
        <v>15</v>
      </c>
      <c r="G355" s="16" t="s">
        <v>2423</v>
      </c>
    </row>
    <row r="356" spans="1:7" ht="30" x14ac:dyDescent="0.25">
      <c r="A356" s="16">
        <v>384</v>
      </c>
      <c r="B356" s="26" t="s">
        <v>2954</v>
      </c>
      <c r="C356" s="17" t="s">
        <v>442</v>
      </c>
      <c r="D356" s="16" t="s">
        <v>157</v>
      </c>
      <c r="E356" s="16">
        <v>23.2</v>
      </c>
      <c r="F356" s="16" t="s">
        <v>15</v>
      </c>
      <c r="G356" s="16" t="s">
        <v>2424</v>
      </c>
    </row>
    <row r="357" spans="1:7" ht="45" x14ac:dyDescent="0.25">
      <c r="A357" s="16">
        <v>385</v>
      </c>
      <c r="B357" s="26" t="s">
        <v>2955</v>
      </c>
      <c r="C357" s="17" t="s">
        <v>443</v>
      </c>
      <c r="D357" s="16" t="s">
        <v>103</v>
      </c>
      <c r="E357" s="16">
        <v>44.16</v>
      </c>
      <c r="F357" s="16" t="s">
        <v>15</v>
      </c>
      <c r="G357" s="16" t="s">
        <v>2424</v>
      </c>
    </row>
    <row r="358" spans="1:7" ht="45" x14ac:dyDescent="0.25">
      <c r="A358" s="16">
        <v>386</v>
      </c>
      <c r="B358" s="26" t="s">
        <v>2956</v>
      </c>
      <c r="C358" s="17" t="s">
        <v>444</v>
      </c>
      <c r="D358" s="16" t="s">
        <v>103</v>
      </c>
      <c r="E358" s="16">
        <v>44.16</v>
      </c>
      <c r="F358" s="16" t="s">
        <v>15</v>
      </c>
      <c r="G358" s="16" t="s">
        <v>2424</v>
      </c>
    </row>
    <row r="359" spans="1:7" ht="30" x14ac:dyDescent="0.25">
      <c r="A359" s="16">
        <v>387</v>
      </c>
      <c r="B359" s="26"/>
      <c r="C359" s="17" t="s">
        <v>445</v>
      </c>
      <c r="D359" s="16" t="s">
        <v>13</v>
      </c>
      <c r="E359" s="16" t="s">
        <v>13</v>
      </c>
      <c r="F359" s="16" t="s">
        <v>15</v>
      </c>
      <c r="G359" s="16" t="s">
        <v>2423</v>
      </c>
    </row>
    <row r="360" spans="1:7" ht="30" x14ac:dyDescent="0.25">
      <c r="A360" s="16">
        <v>388</v>
      </c>
      <c r="B360" s="26" t="s">
        <v>2957</v>
      </c>
      <c r="C360" s="17" t="s">
        <v>446</v>
      </c>
      <c r="D360" s="16" t="s">
        <v>157</v>
      </c>
      <c r="E360" s="16">
        <v>168</v>
      </c>
      <c r="F360" s="16" t="s">
        <v>15</v>
      </c>
      <c r="G360" s="16" t="s">
        <v>2447</v>
      </c>
    </row>
    <row r="361" spans="1:7" ht="30" x14ac:dyDescent="0.25">
      <c r="A361" s="16">
        <v>389</v>
      </c>
      <c r="B361" s="26" t="s">
        <v>2958</v>
      </c>
      <c r="C361" s="17" t="s">
        <v>447</v>
      </c>
      <c r="D361" s="16" t="s">
        <v>157</v>
      </c>
      <c r="E361" s="16">
        <v>132</v>
      </c>
      <c r="F361" s="16" t="s">
        <v>15</v>
      </c>
      <c r="G361" s="16" t="s">
        <v>2447</v>
      </c>
    </row>
    <row r="362" spans="1:7" ht="30" x14ac:dyDescent="0.25">
      <c r="A362" s="16">
        <v>390</v>
      </c>
      <c r="B362" s="26" t="s">
        <v>2959</v>
      </c>
      <c r="C362" s="17" t="s">
        <v>448</v>
      </c>
      <c r="D362" s="16" t="s">
        <v>157</v>
      </c>
      <c r="E362" s="16">
        <v>132</v>
      </c>
      <c r="F362" s="16" t="s">
        <v>15</v>
      </c>
      <c r="G362" s="16" t="s">
        <v>2447</v>
      </c>
    </row>
    <row r="363" spans="1:7" ht="30" x14ac:dyDescent="0.25">
      <c r="A363" s="16">
        <v>391</v>
      </c>
      <c r="B363" s="27" t="s">
        <v>2960</v>
      </c>
      <c r="C363" s="17" t="s">
        <v>449</v>
      </c>
      <c r="D363" s="16" t="s">
        <v>18</v>
      </c>
      <c r="E363" s="16">
        <v>355.44299999999998</v>
      </c>
      <c r="F363" s="16" t="s">
        <v>15</v>
      </c>
      <c r="G363" s="16" t="s">
        <v>2424</v>
      </c>
    </row>
    <row r="364" spans="1:7" ht="45" x14ac:dyDescent="0.25">
      <c r="A364" s="16">
        <v>392</v>
      </c>
      <c r="B364" s="26" t="s">
        <v>2961</v>
      </c>
      <c r="C364" s="17" t="s">
        <v>450</v>
      </c>
      <c r="D364" s="16" t="s">
        <v>146</v>
      </c>
      <c r="E364" s="16">
        <v>8.51</v>
      </c>
      <c r="F364" s="16" t="s">
        <v>15</v>
      </c>
      <c r="G364" s="16" t="s">
        <v>2423</v>
      </c>
    </row>
    <row r="365" spans="1:7" ht="30" x14ac:dyDescent="0.25">
      <c r="A365" s="16">
        <v>393</v>
      </c>
      <c r="B365" s="26" t="s">
        <v>2962</v>
      </c>
      <c r="C365" s="17" t="s">
        <v>451</v>
      </c>
      <c r="D365" s="16" t="s">
        <v>146</v>
      </c>
      <c r="E365" s="16">
        <v>27.35</v>
      </c>
      <c r="F365" s="16" t="s">
        <v>15</v>
      </c>
      <c r="G365" s="16" t="s">
        <v>2423</v>
      </c>
    </row>
    <row r="366" spans="1:7" ht="30" x14ac:dyDescent="0.25">
      <c r="A366" s="16">
        <v>394</v>
      </c>
      <c r="B366" s="26"/>
      <c r="C366" s="17" t="s">
        <v>452</v>
      </c>
      <c r="D366" s="16" t="s">
        <v>13</v>
      </c>
      <c r="E366" s="16" t="s">
        <v>13</v>
      </c>
      <c r="F366" s="16" t="s">
        <v>15</v>
      </c>
      <c r="G366" s="16" t="s">
        <v>2442</v>
      </c>
    </row>
    <row r="367" spans="1:7" x14ac:dyDescent="0.25">
      <c r="A367" s="16">
        <v>395</v>
      </c>
      <c r="B367" s="26"/>
      <c r="C367" s="17" t="s">
        <v>453</v>
      </c>
      <c r="D367" s="16" t="s">
        <v>13</v>
      </c>
      <c r="E367" s="16" t="s">
        <v>13</v>
      </c>
      <c r="F367" s="16" t="s">
        <v>15</v>
      </c>
      <c r="G367" s="16" t="s">
        <v>2437</v>
      </c>
    </row>
    <row r="368" spans="1:7" x14ac:dyDescent="0.25">
      <c r="A368" s="16">
        <v>396</v>
      </c>
      <c r="B368" s="26" t="s">
        <v>2963</v>
      </c>
      <c r="C368" s="17" t="s">
        <v>454</v>
      </c>
      <c r="D368" s="16" t="s">
        <v>48</v>
      </c>
      <c r="E368" s="16">
        <v>0.76</v>
      </c>
      <c r="F368" s="16" t="s">
        <v>15</v>
      </c>
      <c r="G368" s="16" t="s">
        <v>2414</v>
      </c>
    </row>
    <row r="369" spans="1:7" x14ac:dyDescent="0.25">
      <c r="A369" s="16">
        <v>397</v>
      </c>
      <c r="B369" s="26" t="s">
        <v>2964</v>
      </c>
      <c r="C369" s="17" t="s">
        <v>455</v>
      </c>
      <c r="D369" s="16" t="s">
        <v>48</v>
      </c>
      <c r="E369" s="16">
        <v>0.98</v>
      </c>
      <c r="F369" s="16" t="s">
        <v>15</v>
      </c>
      <c r="G369" s="16" t="s">
        <v>2409</v>
      </c>
    </row>
    <row r="370" spans="1:7" x14ac:dyDescent="0.25">
      <c r="A370" s="16">
        <v>398</v>
      </c>
      <c r="B370" s="26" t="s">
        <v>2965</v>
      </c>
      <c r="C370" s="17" t="s">
        <v>456</v>
      </c>
      <c r="D370" s="16" t="s">
        <v>48</v>
      </c>
      <c r="E370" s="16">
        <v>1.2</v>
      </c>
      <c r="F370" s="16" t="s">
        <v>15</v>
      </c>
      <c r="G370" s="16" t="s">
        <v>2409</v>
      </c>
    </row>
    <row r="371" spans="1:7" ht="30" x14ac:dyDescent="0.25">
      <c r="A371" s="16">
        <v>399</v>
      </c>
      <c r="B371" s="26">
        <v>555397</v>
      </c>
      <c r="C371" s="17" t="s">
        <v>457</v>
      </c>
      <c r="D371" s="16" t="s">
        <v>13</v>
      </c>
      <c r="E371" s="16" t="s">
        <v>13</v>
      </c>
      <c r="F371" s="16" t="s">
        <v>15</v>
      </c>
      <c r="G371" s="16" t="s">
        <v>2502</v>
      </c>
    </row>
    <row r="372" spans="1:7" ht="45" x14ac:dyDescent="0.25">
      <c r="A372" s="16">
        <v>400</v>
      </c>
      <c r="B372" s="26" t="s">
        <v>458</v>
      </c>
      <c r="C372" s="17" t="s">
        <v>459</v>
      </c>
      <c r="D372" s="16"/>
      <c r="E372" s="16"/>
      <c r="F372" s="16" t="s">
        <v>15</v>
      </c>
      <c r="G372" s="16" t="s">
        <v>2503</v>
      </c>
    </row>
    <row r="373" spans="1:7" ht="45" x14ac:dyDescent="0.25">
      <c r="A373" s="16">
        <v>401</v>
      </c>
      <c r="B373" s="26" t="s">
        <v>460</v>
      </c>
      <c r="C373" s="17" t="s">
        <v>461</v>
      </c>
      <c r="D373" s="16"/>
      <c r="E373" s="16"/>
      <c r="F373" s="16" t="s">
        <v>15</v>
      </c>
      <c r="G373" s="16" t="s">
        <v>2503</v>
      </c>
    </row>
    <row r="374" spans="1:7" x14ac:dyDescent="0.25">
      <c r="A374" s="16">
        <v>402</v>
      </c>
      <c r="B374" s="26" t="s">
        <v>462</v>
      </c>
      <c r="C374" s="17" t="s">
        <v>463</v>
      </c>
      <c r="D374" s="16" t="s">
        <v>13</v>
      </c>
      <c r="E374" s="16" t="s">
        <v>13</v>
      </c>
      <c r="F374" s="16" t="s">
        <v>15</v>
      </c>
      <c r="G374" s="16" t="s">
        <v>2449</v>
      </c>
    </row>
    <row r="375" spans="1:7" ht="30" x14ac:dyDescent="0.25">
      <c r="A375" s="16">
        <v>403</v>
      </c>
      <c r="B375" s="26" t="s">
        <v>464</v>
      </c>
      <c r="C375" s="17" t="s">
        <v>465</v>
      </c>
      <c r="D375" s="16" t="s">
        <v>13</v>
      </c>
      <c r="E375" s="16" t="s">
        <v>13</v>
      </c>
      <c r="F375" s="16" t="s">
        <v>15</v>
      </c>
      <c r="G375" s="16" t="s">
        <v>2504</v>
      </c>
    </row>
    <row r="376" spans="1:7" ht="30" x14ac:dyDescent="0.25">
      <c r="A376" s="16">
        <v>404</v>
      </c>
      <c r="B376" s="26" t="s">
        <v>466</v>
      </c>
      <c r="C376" s="17" t="s">
        <v>467</v>
      </c>
      <c r="D376" s="16" t="s">
        <v>13</v>
      </c>
      <c r="E376" s="16" t="s">
        <v>13</v>
      </c>
      <c r="F376" s="16" t="s">
        <v>15</v>
      </c>
      <c r="G376" s="16" t="s">
        <v>2504</v>
      </c>
    </row>
    <row r="377" spans="1:7" x14ac:dyDescent="0.25">
      <c r="A377" s="16">
        <v>405</v>
      </c>
      <c r="B377" s="26"/>
      <c r="C377" s="17" t="s">
        <v>468</v>
      </c>
      <c r="D377" s="16" t="s">
        <v>13</v>
      </c>
      <c r="E377" s="16" t="s">
        <v>13</v>
      </c>
      <c r="F377" s="16" t="s">
        <v>15</v>
      </c>
      <c r="G377" s="16" t="s">
        <v>2421</v>
      </c>
    </row>
    <row r="378" spans="1:7" x14ac:dyDescent="0.25">
      <c r="A378" s="16">
        <v>406</v>
      </c>
      <c r="B378" s="27" t="s">
        <v>2967</v>
      </c>
      <c r="C378" s="17" t="s">
        <v>469</v>
      </c>
      <c r="D378" s="16" t="s">
        <v>18</v>
      </c>
      <c r="E378" s="16">
        <v>3.3540000000000001</v>
      </c>
      <c r="F378" s="16" t="s">
        <v>15</v>
      </c>
      <c r="G378" s="16" t="s">
        <v>2403</v>
      </c>
    </row>
    <row r="379" spans="1:7" ht="45" x14ac:dyDescent="0.25">
      <c r="A379" s="16">
        <v>407</v>
      </c>
      <c r="B379" s="26" t="s">
        <v>470</v>
      </c>
      <c r="C379" s="17" t="s">
        <v>471</v>
      </c>
      <c r="D379" s="16" t="s">
        <v>132</v>
      </c>
      <c r="E379" s="16">
        <v>18.96</v>
      </c>
      <c r="F379" s="16" t="s">
        <v>15</v>
      </c>
      <c r="G379" s="16" t="s">
        <v>2505</v>
      </c>
    </row>
    <row r="380" spans="1:7" ht="30" x14ac:dyDescent="0.25">
      <c r="A380" s="16">
        <v>408</v>
      </c>
      <c r="B380" s="26"/>
      <c r="C380" s="17" t="s">
        <v>472</v>
      </c>
      <c r="D380" s="16" t="s">
        <v>13</v>
      </c>
      <c r="E380" s="16" t="s">
        <v>13</v>
      </c>
      <c r="F380" s="16" t="s">
        <v>15</v>
      </c>
      <c r="G380" s="16" t="s">
        <v>2506</v>
      </c>
    </row>
    <row r="381" spans="1:7" ht="30" x14ac:dyDescent="0.25">
      <c r="A381" s="16">
        <v>409</v>
      </c>
      <c r="B381" s="26"/>
      <c r="C381" s="17" t="s">
        <v>473</v>
      </c>
      <c r="D381" s="16" t="s">
        <v>13</v>
      </c>
      <c r="E381" s="16" t="s">
        <v>13</v>
      </c>
      <c r="F381" s="16" t="s">
        <v>15</v>
      </c>
      <c r="G381" s="16" t="s">
        <v>2505</v>
      </c>
    </row>
    <row r="382" spans="1:7" x14ac:dyDescent="0.25">
      <c r="A382" s="16">
        <v>410</v>
      </c>
      <c r="B382" s="27" t="s">
        <v>2968</v>
      </c>
      <c r="C382" s="17" t="s">
        <v>474</v>
      </c>
      <c r="D382" s="16" t="s">
        <v>18</v>
      </c>
      <c r="E382" s="16">
        <v>16.632999999999999</v>
      </c>
      <c r="F382" s="16" t="s">
        <v>15</v>
      </c>
      <c r="G382" s="16" t="s">
        <v>2418</v>
      </c>
    </row>
    <row r="383" spans="1:7" ht="60" x14ac:dyDescent="0.25">
      <c r="A383" s="16">
        <v>411</v>
      </c>
      <c r="B383" s="26"/>
      <c r="C383" s="17" t="s">
        <v>475</v>
      </c>
      <c r="D383" s="16" t="s">
        <v>13</v>
      </c>
      <c r="E383" s="16" t="s">
        <v>13</v>
      </c>
      <c r="F383" s="16" t="s">
        <v>15</v>
      </c>
      <c r="G383" s="16" t="s">
        <v>2418</v>
      </c>
    </row>
    <row r="384" spans="1:7" x14ac:dyDescent="0.25">
      <c r="A384" s="16">
        <v>412</v>
      </c>
      <c r="B384" s="27" t="s">
        <v>2969</v>
      </c>
      <c r="C384" s="17" t="s">
        <v>476</v>
      </c>
      <c r="D384" s="16" t="s">
        <v>18</v>
      </c>
      <c r="E384" s="16">
        <v>14.18</v>
      </c>
      <c r="F384" s="16" t="s">
        <v>15</v>
      </c>
      <c r="G384" s="16" t="s">
        <v>2418</v>
      </c>
    </row>
    <row r="385" spans="1:7" ht="30" x14ac:dyDescent="0.25">
      <c r="A385" s="16">
        <v>413</v>
      </c>
      <c r="B385" s="26"/>
      <c r="C385" s="17" t="s">
        <v>477</v>
      </c>
      <c r="D385" s="16" t="s">
        <v>13</v>
      </c>
      <c r="E385" s="16" t="s">
        <v>13</v>
      </c>
      <c r="F385" s="16" t="s">
        <v>15</v>
      </c>
      <c r="G385" s="16" t="s">
        <v>2506</v>
      </c>
    </row>
    <row r="386" spans="1:7" ht="30" x14ac:dyDescent="0.25">
      <c r="A386" s="16">
        <v>414</v>
      </c>
      <c r="B386" s="27" t="s">
        <v>2970</v>
      </c>
      <c r="C386" s="17" t="s">
        <v>478</v>
      </c>
      <c r="D386" s="16" t="s">
        <v>18</v>
      </c>
      <c r="E386" s="16">
        <v>14.342000000000001</v>
      </c>
      <c r="F386" s="16" t="s">
        <v>15</v>
      </c>
      <c r="G386" s="16" t="s">
        <v>2414</v>
      </c>
    </row>
    <row r="387" spans="1:7" x14ac:dyDescent="0.25">
      <c r="A387" s="16">
        <v>415</v>
      </c>
      <c r="B387" s="27" t="s">
        <v>2971</v>
      </c>
      <c r="C387" s="17" t="s">
        <v>479</v>
      </c>
      <c r="D387" s="16" t="s">
        <v>18</v>
      </c>
      <c r="E387" s="16">
        <v>11.987</v>
      </c>
      <c r="F387" s="16" t="s">
        <v>15</v>
      </c>
      <c r="G387" s="16" t="s">
        <v>2403</v>
      </c>
    </row>
    <row r="388" spans="1:7" x14ac:dyDescent="0.25">
      <c r="A388" s="16">
        <v>416</v>
      </c>
      <c r="B388" s="27" t="s">
        <v>2972</v>
      </c>
      <c r="C388" s="17" t="s">
        <v>480</v>
      </c>
      <c r="D388" s="16" t="s">
        <v>18</v>
      </c>
      <c r="E388" s="16">
        <v>7.4180000000000001</v>
      </c>
      <c r="F388" s="16" t="s">
        <v>15</v>
      </c>
      <c r="G388" s="16" t="s">
        <v>2403</v>
      </c>
    </row>
    <row r="389" spans="1:7" x14ac:dyDescent="0.25">
      <c r="A389" s="16">
        <v>417</v>
      </c>
      <c r="B389" s="27" t="s">
        <v>2973</v>
      </c>
      <c r="C389" s="17" t="s">
        <v>481</v>
      </c>
      <c r="D389" s="16" t="s">
        <v>18</v>
      </c>
      <c r="E389" s="16">
        <v>8.8610000000000007</v>
      </c>
      <c r="F389" s="16" t="s">
        <v>15</v>
      </c>
      <c r="G389" s="16" t="s">
        <v>2403</v>
      </c>
    </row>
    <row r="390" spans="1:7" x14ac:dyDescent="0.25">
      <c r="A390" s="16">
        <v>418</v>
      </c>
      <c r="B390" s="26" t="s">
        <v>482</v>
      </c>
      <c r="C390" s="17" t="s">
        <v>483</v>
      </c>
      <c r="D390" s="16" t="s">
        <v>13</v>
      </c>
      <c r="E390" s="16" t="s">
        <v>13</v>
      </c>
      <c r="F390" s="16" t="s">
        <v>15</v>
      </c>
      <c r="G390" s="16" t="s">
        <v>2441</v>
      </c>
    </row>
    <row r="391" spans="1:7" ht="30" x14ac:dyDescent="0.25">
      <c r="A391" s="16">
        <v>419</v>
      </c>
      <c r="B391" s="26" t="s">
        <v>484</v>
      </c>
      <c r="C391" s="17" t="s">
        <v>485</v>
      </c>
      <c r="D391" s="16" t="s">
        <v>13</v>
      </c>
      <c r="E391" s="16" t="s">
        <v>13</v>
      </c>
      <c r="F391" s="16" t="s">
        <v>15</v>
      </c>
      <c r="G391" s="16" t="s">
        <v>2455</v>
      </c>
    </row>
    <row r="392" spans="1:7" x14ac:dyDescent="0.25">
      <c r="A392" s="16">
        <v>420</v>
      </c>
      <c r="B392" s="26" t="s">
        <v>486</v>
      </c>
      <c r="C392" s="17" t="s">
        <v>487</v>
      </c>
      <c r="D392" s="16" t="s">
        <v>122</v>
      </c>
      <c r="E392" s="16">
        <v>164.5</v>
      </c>
      <c r="F392" s="16" t="s">
        <v>15</v>
      </c>
      <c r="G392" s="16" t="s">
        <v>2507</v>
      </c>
    </row>
    <row r="393" spans="1:7" ht="45" x14ac:dyDescent="0.25">
      <c r="A393" s="16">
        <v>421</v>
      </c>
      <c r="B393" s="26"/>
      <c r="C393" s="17" t="s">
        <v>488</v>
      </c>
      <c r="D393" s="16" t="s">
        <v>13</v>
      </c>
      <c r="E393" s="16" t="s">
        <v>13</v>
      </c>
      <c r="F393" s="16" t="s">
        <v>15</v>
      </c>
      <c r="G393" s="16" t="s">
        <v>2508</v>
      </c>
    </row>
    <row r="394" spans="1:7" ht="45" x14ac:dyDescent="0.25">
      <c r="A394" s="16">
        <v>422</v>
      </c>
      <c r="B394" s="26"/>
      <c r="C394" s="17" t="s">
        <v>489</v>
      </c>
      <c r="D394" s="16" t="s">
        <v>13</v>
      </c>
      <c r="E394" s="16" t="s">
        <v>13</v>
      </c>
      <c r="F394" s="16" t="s">
        <v>15</v>
      </c>
      <c r="G394" s="16" t="s">
        <v>2508</v>
      </c>
    </row>
    <row r="395" spans="1:7" x14ac:dyDescent="0.25">
      <c r="A395" s="16">
        <v>423</v>
      </c>
      <c r="B395" s="26" t="s">
        <v>490</v>
      </c>
      <c r="C395" s="17" t="s">
        <v>491</v>
      </c>
      <c r="D395" s="16" t="s">
        <v>122</v>
      </c>
      <c r="E395" s="16">
        <v>203</v>
      </c>
      <c r="F395" s="16" t="s">
        <v>15</v>
      </c>
      <c r="G395" s="16" t="s">
        <v>2440</v>
      </c>
    </row>
    <row r="396" spans="1:7" x14ac:dyDescent="0.25">
      <c r="A396" s="16">
        <v>424</v>
      </c>
      <c r="B396" s="26" t="s">
        <v>492</v>
      </c>
      <c r="C396" s="17" t="s">
        <v>493</v>
      </c>
      <c r="D396" s="16" t="s">
        <v>122</v>
      </c>
      <c r="E396" s="16">
        <v>203</v>
      </c>
      <c r="F396" s="16" t="s">
        <v>15</v>
      </c>
      <c r="G396" s="16" t="s">
        <v>2440</v>
      </c>
    </row>
    <row r="397" spans="1:7" ht="60" x14ac:dyDescent="0.25">
      <c r="A397" s="16">
        <v>425</v>
      </c>
      <c r="B397" s="26" t="s">
        <v>494</v>
      </c>
      <c r="C397" s="17" t="s">
        <v>495</v>
      </c>
      <c r="D397" s="16" t="s">
        <v>13</v>
      </c>
      <c r="E397" s="16" t="s">
        <v>13</v>
      </c>
      <c r="F397" s="16" t="s">
        <v>15</v>
      </c>
      <c r="G397" s="16" t="s">
        <v>2453</v>
      </c>
    </row>
    <row r="398" spans="1:7" x14ac:dyDescent="0.25">
      <c r="A398" s="16">
        <v>426</v>
      </c>
      <c r="B398" s="26" t="s">
        <v>496</v>
      </c>
      <c r="C398" s="17" t="s">
        <v>497</v>
      </c>
      <c r="D398" s="16" t="s">
        <v>13</v>
      </c>
      <c r="E398" s="16" t="s">
        <v>13</v>
      </c>
      <c r="F398" s="16" t="s">
        <v>15</v>
      </c>
      <c r="G398" s="16" t="s">
        <v>2431</v>
      </c>
    </row>
    <row r="399" spans="1:7" x14ac:dyDescent="0.25">
      <c r="A399" s="16">
        <v>427</v>
      </c>
      <c r="B399" s="27" t="s">
        <v>2974</v>
      </c>
      <c r="C399" s="17" t="s">
        <v>498</v>
      </c>
      <c r="D399" s="16" t="s">
        <v>18</v>
      </c>
      <c r="E399" s="16">
        <v>15.759</v>
      </c>
      <c r="F399" s="16" t="s">
        <v>15</v>
      </c>
      <c r="G399" s="16" t="s">
        <v>2405</v>
      </c>
    </row>
    <row r="400" spans="1:7" ht="30" x14ac:dyDescent="0.25">
      <c r="A400" s="16">
        <v>428</v>
      </c>
      <c r="B400" s="26" t="s">
        <v>499</v>
      </c>
      <c r="C400" s="17" t="s">
        <v>500</v>
      </c>
      <c r="D400" s="16" t="s">
        <v>13</v>
      </c>
      <c r="E400" s="16" t="s">
        <v>13</v>
      </c>
      <c r="F400" s="16" t="s">
        <v>15</v>
      </c>
      <c r="G400" s="16" t="s">
        <v>2408</v>
      </c>
    </row>
    <row r="401" spans="1:7" x14ac:dyDescent="0.25">
      <c r="A401" s="16">
        <v>429</v>
      </c>
      <c r="B401" s="26"/>
      <c r="C401" s="17" t="s">
        <v>501</v>
      </c>
      <c r="D401" s="16" t="s">
        <v>13</v>
      </c>
      <c r="E401" s="16" t="s">
        <v>13</v>
      </c>
      <c r="F401" s="16" t="s">
        <v>15</v>
      </c>
      <c r="G401" s="16" t="s">
        <v>2428</v>
      </c>
    </row>
    <row r="402" spans="1:7" x14ac:dyDescent="0.25">
      <c r="A402" s="16">
        <v>430</v>
      </c>
      <c r="B402" s="26"/>
      <c r="C402" s="17" t="s">
        <v>502</v>
      </c>
      <c r="D402" s="16" t="s">
        <v>13</v>
      </c>
      <c r="E402" s="16" t="s">
        <v>13</v>
      </c>
      <c r="F402" s="16" t="s">
        <v>15</v>
      </c>
      <c r="G402" s="16" t="s">
        <v>2412</v>
      </c>
    </row>
    <row r="403" spans="1:7" x14ac:dyDescent="0.25">
      <c r="A403" s="16">
        <v>431</v>
      </c>
      <c r="B403" s="26" t="s">
        <v>2975</v>
      </c>
      <c r="C403" s="17" t="s">
        <v>503</v>
      </c>
      <c r="D403" s="16" t="s">
        <v>48</v>
      </c>
      <c r="E403" s="16">
        <v>9.8000000000000007</v>
      </c>
      <c r="F403" s="16" t="s">
        <v>15</v>
      </c>
      <c r="G403" s="16" t="s">
        <v>2423</v>
      </c>
    </row>
    <row r="404" spans="1:7" x14ac:dyDescent="0.25">
      <c r="A404" s="16">
        <v>432</v>
      </c>
      <c r="B404" s="26" t="s">
        <v>2976</v>
      </c>
      <c r="C404" s="17" t="s">
        <v>504</v>
      </c>
      <c r="D404" s="16" t="s">
        <v>48</v>
      </c>
      <c r="E404" s="16">
        <v>0.48</v>
      </c>
      <c r="F404" s="16" t="s">
        <v>15</v>
      </c>
      <c r="G404" s="16" t="s">
        <v>2499</v>
      </c>
    </row>
    <row r="405" spans="1:7" ht="45" x14ac:dyDescent="0.25">
      <c r="A405" s="16">
        <v>433</v>
      </c>
      <c r="B405" s="26"/>
      <c r="C405" s="17" t="s">
        <v>505</v>
      </c>
      <c r="D405" s="16" t="s">
        <v>13</v>
      </c>
      <c r="E405" s="16" t="s">
        <v>13</v>
      </c>
      <c r="F405" s="16" t="s">
        <v>15</v>
      </c>
      <c r="G405" s="16" t="s">
        <v>2509</v>
      </c>
    </row>
    <row r="406" spans="1:7" x14ac:dyDescent="0.25">
      <c r="A406" s="16">
        <v>434</v>
      </c>
      <c r="B406" s="26">
        <v>1706537</v>
      </c>
      <c r="C406" s="17" t="s">
        <v>506</v>
      </c>
      <c r="D406" s="16" t="s">
        <v>302</v>
      </c>
      <c r="E406" s="16">
        <v>463.8</v>
      </c>
      <c r="F406" s="16" t="s">
        <v>15</v>
      </c>
      <c r="G406" s="16" t="s">
        <v>2510</v>
      </c>
    </row>
    <row r="407" spans="1:7" ht="30" x14ac:dyDescent="0.25">
      <c r="A407" s="16">
        <v>435</v>
      </c>
      <c r="B407" s="26"/>
      <c r="C407" s="17" t="s">
        <v>507</v>
      </c>
      <c r="D407" s="16" t="s">
        <v>13</v>
      </c>
      <c r="E407" s="16" t="s">
        <v>13</v>
      </c>
      <c r="F407" s="16" t="s">
        <v>15</v>
      </c>
      <c r="G407" s="16" t="s">
        <v>2511</v>
      </c>
    </row>
    <row r="408" spans="1:7" x14ac:dyDescent="0.25">
      <c r="A408" s="16">
        <v>436</v>
      </c>
      <c r="B408" s="26" t="s">
        <v>2977</v>
      </c>
      <c r="C408" s="17" t="s">
        <v>508</v>
      </c>
      <c r="D408" s="16" t="s">
        <v>146</v>
      </c>
      <c r="E408" s="16">
        <v>198.08</v>
      </c>
      <c r="F408" s="16" t="s">
        <v>15</v>
      </c>
      <c r="G408" s="16" t="s">
        <v>2512</v>
      </c>
    </row>
    <row r="409" spans="1:7" ht="30" x14ac:dyDescent="0.25">
      <c r="A409" s="16">
        <v>437</v>
      </c>
      <c r="B409" s="26"/>
      <c r="C409" s="17" t="s">
        <v>509</v>
      </c>
      <c r="D409" s="16" t="s">
        <v>13</v>
      </c>
      <c r="E409" s="16" t="s">
        <v>13</v>
      </c>
      <c r="F409" s="16" t="s">
        <v>15</v>
      </c>
      <c r="G409" s="16" t="s">
        <v>2513</v>
      </c>
    </row>
    <row r="410" spans="1:7" ht="30" x14ac:dyDescent="0.25">
      <c r="A410" s="16">
        <v>438</v>
      </c>
      <c r="B410" s="26"/>
      <c r="C410" s="17" t="s">
        <v>510</v>
      </c>
      <c r="D410" s="16" t="s">
        <v>13</v>
      </c>
      <c r="E410" s="16" t="s">
        <v>13</v>
      </c>
      <c r="F410" s="16" t="s">
        <v>15</v>
      </c>
      <c r="G410" s="16" t="s">
        <v>2514</v>
      </c>
    </row>
    <row r="411" spans="1:7" ht="30" x14ac:dyDescent="0.25">
      <c r="A411" s="16">
        <v>439</v>
      </c>
      <c r="B411" s="26" t="s">
        <v>511</v>
      </c>
      <c r="C411" s="17" t="s">
        <v>512</v>
      </c>
      <c r="D411" s="16" t="s">
        <v>13</v>
      </c>
      <c r="E411" s="16" t="s">
        <v>13</v>
      </c>
      <c r="F411" s="16" t="s">
        <v>15</v>
      </c>
      <c r="G411" s="16" t="s">
        <v>2457</v>
      </c>
    </row>
    <row r="412" spans="1:7" x14ac:dyDescent="0.25">
      <c r="A412" s="16">
        <v>440</v>
      </c>
      <c r="B412" s="27" t="s">
        <v>2978</v>
      </c>
      <c r="C412" s="17" t="s">
        <v>513</v>
      </c>
      <c r="D412" s="16" t="s">
        <v>18</v>
      </c>
      <c r="E412" s="16">
        <v>30.253</v>
      </c>
      <c r="F412" s="16" t="s">
        <v>15</v>
      </c>
      <c r="G412" s="16" t="s">
        <v>2414</v>
      </c>
    </row>
    <row r="413" spans="1:7" x14ac:dyDescent="0.25">
      <c r="A413" s="16">
        <v>441</v>
      </c>
      <c r="B413" s="26" t="s">
        <v>514</v>
      </c>
      <c r="C413" s="17" t="s">
        <v>515</v>
      </c>
      <c r="D413" s="16" t="s">
        <v>13</v>
      </c>
      <c r="E413" s="16" t="s">
        <v>13</v>
      </c>
      <c r="F413" s="16" t="s">
        <v>15</v>
      </c>
      <c r="G413" s="16" t="s">
        <v>2455</v>
      </c>
    </row>
    <row r="414" spans="1:7" x14ac:dyDescent="0.25">
      <c r="A414" s="16">
        <v>442</v>
      </c>
      <c r="B414" s="26"/>
      <c r="C414" s="17" t="s">
        <v>516</v>
      </c>
      <c r="D414" s="16" t="s">
        <v>13</v>
      </c>
      <c r="E414" s="16" t="s">
        <v>13</v>
      </c>
      <c r="F414" s="16" t="s">
        <v>15</v>
      </c>
      <c r="G414" s="16" t="s">
        <v>2413</v>
      </c>
    </row>
    <row r="415" spans="1:7" ht="45" x14ac:dyDescent="0.25">
      <c r="A415" s="16">
        <v>443</v>
      </c>
      <c r="B415" s="26"/>
      <c r="C415" s="17" t="s">
        <v>517</v>
      </c>
      <c r="D415" s="16" t="s">
        <v>13</v>
      </c>
      <c r="E415" s="16" t="s">
        <v>13</v>
      </c>
      <c r="F415" s="16" t="s">
        <v>15</v>
      </c>
      <c r="G415" s="16" t="s">
        <v>2423</v>
      </c>
    </row>
    <row r="416" spans="1:7" ht="30" x14ac:dyDescent="0.25">
      <c r="A416" s="16">
        <v>444</v>
      </c>
      <c r="B416" s="26" t="s">
        <v>518</v>
      </c>
      <c r="C416" s="17" t="s">
        <v>519</v>
      </c>
      <c r="D416" s="16" t="s">
        <v>132</v>
      </c>
      <c r="E416" s="16">
        <v>20.149999999999999</v>
      </c>
      <c r="F416" s="16" t="s">
        <v>15</v>
      </c>
      <c r="G416" s="16" t="s">
        <v>2437</v>
      </c>
    </row>
    <row r="417" spans="1:7" ht="30" x14ac:dyDescent="0.25">
      <c r="A417" s="16">
        <v>445</v>
      </c>
      <c r="B417" s="27" t="s">
        <v>2980</v>
      </c>
      <c r="C417" s="17" t="s">
        <v>520</v>
      </c>
      <c r="D417" s="16" t="s">
        <v>18</v>
      </c>
      <c r="E417" s="16">
        <v>16.696000000000002</v>
      </c>
      <c r="F417" s="16" t="s">
        <v>15</v>
      </c>
      <c r="G417" s="16" t="s">
        <v>2422</v>
      </c>
    </row>
    <row r="418" spans="1:7" ht="45" x14ac:dyDescent="0.25">
      <c r="A418" s="16">
        <v>446</v>
      </c>
      <c r="B418" s="27" t="s">
        <v>2981</v>
      </c>
      <c r="C418" s="17" t="s">
        <v>521</v>
      </c>
      <c r="D418" s="16" t="s">
        <v>18</v>
      </c>
      <c r="E418" s="16">
        <v>21.923999999999999</v>
      </c>
      <c r="F418" s="16" t="s">
        <v>15</v>
      </c>
      <c r="G418" s="16">
        <v>100</v>
      </c>
    </row>
    <row r="419" spans="1:7" ht="45" x14ac:dyDescent="0.25">
      <c r="A419" s="16">
        <v>447</v>
      </c>
      <c r="B419" s="27" t="s">
        <v>2982</v>
      </c>
      <c r="C419" s="17" t="s">
        <v>522</v>
      </c>
      <c r="D419" s="16" t="s">
        <v>18</v>
      </c>
      <c r="E419" s="16">
        <v>28.632999999999999</v>
      </c>
      <c r="F419" s="16" t="s">
        <v>15</v>
      </c>
      <c r="G419" s="16">
        <v>100</v>
      </c>
    </row>
    <row r="420" spans="1:7" x14ac:dyDescent="0.25">
      <c r="A420" s="16">
        <v>448</v>
      </c>
      <c r="B420" s="26" t="s">
        <v>523</v>
      </c>
      <c r="C420" s="17" t="s">
        <v>524</v>
      </c>
      <c r="D420" s="16" t="s">
        <v>13</v>
      </c>
      <c r="E420" s="16" t="s">
        <v>13</v>
      </c>
      <c r="F420" s="16" t="s">
        <v>15</v>
      </c>
      <c r="G420" s="16" t="s">
        <v>2415</v>
      </c>
    </row>
    <row r="421" spans="1:7" x14ac:dyDescent="0.25">
      <c r="A421" s="16">
        <v>449</v>
      </c>
      <c r="B421" s="26" t="s">
        <v>525</v>
      </c>
      <c r="C421" s="17" t="s">
        <v>526</v>
      </c>
      <c r="D421" s="16" t="s">
        <v>129</v>
      </c>
      <c r="E421" s="16">
        <v>470</v>
      </c>
      <c r="F421" s="16" t="s">
        <v>15</v>
      </c>
      <c r="G421" s="16" t="s">
        <v>2455</v>
      </c>
    </row>
    <row r="422" spans="1:7" ht="30" x14ac:dyDescent="0.25">
      <c r="A422" s="16">
        <v>450</v>
      </c>
      <c r="B422" s="26" t="s">
        <v>527</v>
      </c>
      <c r="C422" s="17" t="s">
        <v>528</v>
      </c>
      <c r="D422" s="16" t="s">
        <v>13</v>
      </c>
      <c r="E422" s="16" t="s">
        <v>13</v>
      </c>
      <c r="F422" s="16" t="s">
        <v>15</v>
      </c>
      <c r="G422" s="16" t="s">
        <v>2455</v>
      </c>
    </row>
    <row r="423" spans="1:7" x14ac:dyDescent="0.25">
      <c r="A423" s="16">
        <v>451</v>
      </c>
      <c r="B423" s="26">
        <v>35050038</v>
      </c>
      <c r="C423" s="17" t="s">
        <v>529</v>
      </c>
      <c r="D423" s="16" t="s">
        <v>61</v>
      </c>
      <c r="E423" s="16">
        <v>17.43</v>
      </c>
      <c r="F423" s="16" t="s">
        <v>15</v>
      </c>
      <c r="G423" s="16" t="s">
        <v>2414</v>
      </c>
    </row>
    <row r="424" spans="1:7" x14ac:dyDescent="0.25">
      <c r="A424" s="16">
        <v>452</v>
      </c>
      <c r="B424" s="26"/>
      <c r="C424" s="17" t="s">
        <v>530</v>
      </c>
      <c r="D424" s="16" t="s">
        <v>13</v>
      </c>
      <c r="E424" s="16" t="s">
        <v>13</v>
      </c>
      <c r="F424" s="16" t="s">
        <v>15</v>
      </c>
      <c r="G424" s="16" t="s">
        <v>2441</v>
      </c>
    </row>
    <row r="425" spans="1:7" ht="60" x14ac:dyDescent="0.25">
      <c r="A425" s="16">
        <v>453</v>
      </c>
      <c r="B425" s="27" t="s">
        <v>2983</v>
      </c>
      <c r="C425" s="17" t="s">
        <v>531</v>
      </c>
      <c r="D425" s="16" t="s">
        <v>18</v>
      </c>
      <c r="E425" s="16">
        <v>45.872999999999998</v>
      </c>
      <c r="F425" s="16" t="s">
        <v>15</v>
      </c>
      <c r="G425" s="16" t="s">
        <v>2414</v>
      </c>
    </row>
    <row r="426" spans="1:7" x14ac:dyDescent="0.25">
      <c r="A426" s="16">
        <v>454</v>
      </c>
      <c r="B426" s="26"/>
      <c r="C426" s="17" t="s">
        <v>532</v>
      </c>
      <c r="D426" s="16" t="s">
        <v>13</v>
      </c>
      <c r="E426" s="16" t="s">
        <v>13</v>
      </c>
      <c r="F426" s="16" t="s">
        <v>15</v>
      </c>
      <c r="G426" s="16" t="s">
        <v>2515</v>
      </c>
    </row>
    <row r="427" spans="1:7" x14ac:dyDescent="0.25">
      <c r="A427" s="16">
        <v>455</v>
      </c>
      <c r="B427" s="27" t="s">
        <v>2984</v>
      </c>
      <c r="C427" s="17" t="s">
        <v>533</v>
      </c>
      <c r="D427" s="16" t="s">
        <v>18</v>
      </c>
      <c r="E427" s="16">
        <v>4.3920000000000003</v>
      </c>
      <c r="F427" s="16" t="s">
        <v>15</v>
      </c>
      <c r="G427" s="16" t="s">
        <v>2422</v>
      </c>
    </row>
    <row r="428" spans="1:7" x14ac:dyDescent="0.25">
      <c r="A428" s="16">
        <v>456</v>
      </c>
      <c r="B428" s="26"/>
      <c r="C428" s="17" t="s">
        <v>534</v>
      </c>
      <c r="D428" s="16" t="s">
        <v>13</v>
      </c>
      <c r="E428" s="16" t="s">
        <v>13</v>
      </c>
      <c r="F428" s="16" t="s">
        <v>15</v>
      </c>
      <c r="G428" s="16" t="s">
        <v>2516</v>
      </c>
    </row>
    <row r="429" spans="1:7" ht="60" x14ac:dyDescent="0.25">
      <c r="A429" s="16">
        <v>457</v>
      </c>
      <c r="B429" s="26" t="s">
        <v>2985</v>
      </c>
      <c r="C429" s="17" t="s">
        <v>535</v>
      </c>
      <c r="D429" s="16" t="s">
        <v>146</v>
      </c>
      <c r="E429" s="16">
        <v>110</v>
      </c>
      <c r="F429" s="16" t="s">
        <v>15</v>
      </c>
      <c r="G429" s="16" t="s">
        <v>2422</v>
      </c>
    </row>
    <row r="430" spans="1:7" x14ac:dyDescent="0.25">
      <c r="A430" s="16">
        <v>458</v>
      </c>
      <c r="B430" s="26"/>
      <c r="C430" s="17" t="s">
        <v>536</v>
      </c>
      <c r="D430" s="16" t="s">
        <v>13</v>
      </c>
      <c r="E430" s="16" t="s">
        <v>13</v>
      </c>
      <c r="F430" s="16" t="s">
        <v>15</v>
      </c>
      <c r="G430" s="16" t="s">
        <v>2437</v>
      </c>
    </row>
    <row r="431" spans="1:7" ht="30" x14ac:dyDescent="0.25">
      <c r="A431" s="16">
        <v>459</v>
      </c>
      <c r="B431" s="26" t="s">
        <v>537</v>
      </c>
      <c r="C431" s="17" t="s">
        <v>538</v>
      </c>
      <c r="D431" s="16" t="s">
        <v>61</v>
      </c>
      <c r="E431" s="16">
        <v>81.39</v>
      </c>
      <c r="F431" s="16" t="s">
        <v>15</v>
      </c>
      <c r="G431" s="16" t="s">
        <v>2517</v>
      </c>
    </row>
    <row r="432" spans="1:7" ht="45" x14ac:dyDescent="0.25">
      <c r="A432" s="16">
        <v>460</v>
      </c>
      <c r="B432" s="26" t="s">
        <v>539</v>
      </c>
      <c r="C432" s="17" t="s">
        <v>540</v>
      </c>
      <c r="D432" s="16" t="s">
        <v>61</v>
      </c>
      <c r="E432" s="16">
        <v>178.66</v>
      </c>
      <c r="F432" s="16" t="s">
        <v>15</v>
      </c>
      <c r="G432" s="16" t="s">
        <v>2481</v>
      </c>
    </row>
    <row r="433" spans="1:7" ht="45" x14ac:dyDescent="0.25">
      <c r="A433" s="16">
        <v>461</v>
      </c>
      <c r="B433" s="26" t="s">
        <v>541</v>
      </c>
      <c r="C433" s="17" t="s">
        <v>542</v>
      </c>
      <c r="D433" s="16" t="s">
        <v>61</v>
      </c>
      <c r="E433" s="16">
        <v>199.34</v>
      </c>
      <c r="F433" s="16" t="s">
        <v>15</v>
      </c>
      <c r="G433" s="16" t="s">
        <v>2410</v>
      </c>
    </row>
    <row r="434" spans="1:7" ht="45" x14ac:dyDescent="0.25">
      <c r="A434" s="16">
        <v>462</v>
      </c>
      <c r="B434" s="26" t="s">
        <v>543</v>
      </c>
      <c r="C434" s="17" t="s">
        <v>544</v>
      </c>
      <c r="D434" s="16" t="s">
        <v>61</v>
      </c>
      <c r="E434" s="16">
        <v>199.34</v>
      </c>
      <c r="F434" s="16" t="s">
        <v>15</v>
      </c>
      <c r="G434" s="16" t="s">
        <v>2410</v>
      </c>
    </row>
    <row r="435" spans="1:7" ht="45" x14ac:dyDescent="0.25">
      <c r="A435" s="16">
        <v>463</v>
      </c>
      <c r="B435" s="26" t="s">
        <v>545</v>
      </c>
      <c r="C435" s="17" t="s">
        <v>546</v>
      </c>
      <c r="D435" s="16" t="s">
        <v>61</v>
      </c>
      <c r="E435" s="16">
        <v>199.34</v>
      </c>
      <c r="F435" s="16" t="s">
        <v>15</v>
      </c>
      <c r="G435" s="16" t="s">
        <v>2481</v>
      </c>
    </row>
    <row r="436" spans="1:7" ht="45" x14ac:dyDescent="0.25">
      <c r="A436" s="16">
        <v>464</v>
      </c>
      <c r="B436" s="26" t="s">
        <v>547</v>
      </c>
      <c r="C436" s="17" t="s">
        <v>548</v>
      </c>
      <c r="D436" s="16" t="s">
        <v>61</v>
      </c>
      <c r="E436" s="16">
        <v>199.34</v>
      </c>
      <c r="F436" s="16" t="s">
        <v>15</v>
      </c>
      <c r="G436" s="16" t="s">
        <v>2410</v>
      </c>
    </row>
    <row r="437" spans="1:7" ht="30" x14ac:dyDescent="0.25">
      <c r="A437" s="16">
        <v>465</v>
      </c>
      <c r="B437" s="26" t="s">
        <v>549</v>
      </c>
      <c r="C437" s="17" t="s">
        <v>550</v>
      </c>
      <c r="D437" s="16" t="s">
        <v>61</v>
      </c>
      <c r="E437" s="16">
        <v>101.26</v>
      </c>
      <c r="F437" s="16" t="s">
        <v>15</v>
      </c>
      <c r="G437" s="16" t="s">
        <v>2518</v>
      </c>
    </row>
    <row r="438" spans="1:7" x14ac:dyDescent="0.25">
      <c r="A438" s="16">
        <v>466</v>
      </c>
      <c r="B438" s="26" t="s">
        <v>2986</v>
      </c>
      <c r="C438" s="17" t="s">
        <v>551</v>
      </c>
      <c r="D438" s="16" t="s">
        <v>146</v>
      </c>
      <c r="E438" s="16">
        <v>485</v>
      </c>
      <c r="F438" s="16" t="s">
        <v>15</v>
      </c>
      <c r="G438" s="16" t="s">
        <v>2519</v>
      </c>
    </row>
    <row r="439" spans="1:7" ht="30" x14ac:dyDescent="0.25">
      <c r="A439" s="16">
        <v>467</v>
      </c>
      <c r="B439" s="26" t="s">
        <v>552</v>
      </c>
      <c r="C439" s="17" t="s">
        <v>553</v>
      </c>
      <c r="D439" s="16" t="s">
        <v>129</v>
      </c>
      <c r="E439" s="16">
        <v>217</v>
      </c>
      <c r="F439" s="16" t="s">
        <v>15</v>
      </c>
      <c r="G439" s="16" t="s">
        <v>2455</v>
      </c>
    </row>
    <row r="440" spans="1:7" ht="30" x14ac:dyDescent="0.25">
      <c r="A440" s="16">
        <v>468</v>
      </c>
      <c r="B440" s="26" t="s">
        <v>554</v>
      </c>
      <c r="C440" s="17" t="s">
        <v>555</v>
      </c>
      <c r="D440" s="16" t="s">
        <v>129</v>
      </c>
      <c r="E440" s="16">
        <v>180</v>
      </c>
      <c r="F440" s="16" t="s">
        <v>15</v>
      </c>
      <c r="G440" s="16" t="s">
        <v>2485</v>
      </c>
    </row>
    <row r="441" spans="1:7" ht="30" x14ac:dyDescent="0.25">
      <c r="A441" s="16">
        <v>469</v>
      </c>
      <c r="B441" s="26" t="s">
        <v>556</v>
      </c>
      <c r="C441" s="17" t="s">
        <v>557</v>
      </c>
      <c r="D441" s="16" t="s">
        <v>129</v>
      </c>
      <c r="E441" s="16">
        <v>87</v>
      </c>
      <c r="F441" s="16" t="s">
        <v>15</v>
      </c>
      <c r="G441" s="16" t="s">
        <v>2454</v>
      </c>
    </row>
    <row r="442" spans="1:7" x14ac:dyDescent="0.25">
      <c r="A442" s="16">
        <v>470</v>
      </c>
      <c r="B442" s="26"/>
      <c r="C442" s="17" t="s">
        <v>558</v>
      </c>
      <c r="D442" s="16" t="s">
        <v>13</v>
      </c>
      <c r="E442" s="16" t="s">
        <v>13</v>
      </c>
      <c r="F442" s="16" t="s">
        <v>15</v>
      </c>
      <c r="G442" s="16" t="s">
        <v>2520</v>
      </c>
    </row>
    <row r="443" spans="1:7" x14ac:dyDescent="0.25">
      <c r="A443" s="16">
        <v>471</v>
      </c>
      <c r="B443" s="26" t="s">
        <v>559</v>
      </c>
      <c r="C443" s="17" t="s">
        <v>560</v>
      </c>
      <c r="D443" s="16" t="s">
        <v>13</v>
      </c>
      <c r="E443" s="16" t="s">
        <v>13</v>
      </c>
      <c r="F443" s="16" t="s">
        <v>15</v>
      </c>
      <c r="G443" s="16" t="s">
        <v>2521</v>
      </c>
    </row>
    <row r="444" spans="1:7" x14ac:dyDescent="0.25">
      <c r="A444" s="16">
        <v>472</v>
      </c>
      <c r="B444" s="26" t="s">
        <v>561</v>
      </c>
      <c r="C444" s="17" t="s">
        <v>562</v>
      </c>
      <c r="D444" s="16" t="s">
        <v>13</v>
      </c>
      <c r="E444" s="16" t="s">
        <v>13</v>
      </c>
      <c r="F444" s="16" t="s">
        <v>15</v>
      </c>
      <c r="G444" s="16" t="s">
        <v>2442</v>
      </c>
    </row>
    <row r="445" spans="1:7" x14ac:dyDescent="0.25">
      <c r="A445" s="16">
        <v>473</v>
      </c>
      <c r="B445" s="26" t="s">
        <v>563</v>
      </c>
      <c r="C445" s="17" t="s">
        <v>564</v>
      </c>
      <c r="D445" s="16" t="s">
        <v>13</v>
      </c>
      <c r="E445" s="16" t="s">
        <v>13</v>
      </c>
      <c r="F445" s="16" t="s">
        <v>15</v>
      </c>
      <c r="G445" s="16" t="s">
        <v>2442</v>
      </c>
    </row>
    <row r="446" spans="1:7" x14ac:dyDescent="0.25">
      <c r="A446" s="16">
        <v>474</v>
      </c>
      <c r="B446" s="26" t="s">
        <v>565</v>
      </c>
      <c r="C446" s="17" t="s">
        <v>564</v>
      </c>
      <c r="D446" s="16" t="s">
        <v>13</v>
      </c>
      <c r="E446" s="16" t="s">
        <v>13</v>
      </c>
      <c r="F446" s="16" t="s">
        <v>15</v>
      </c>
      <c r="G446" s="16" t="s">
        <v>2442</v>
      </c>
    </row>
    <row r="447" spans="1:7" x14ac:dyDescent="0.25">
      <c r="A447" s="16">
        <v>475</v>
      </c>
      <c r="B447" s="26" t="s">
        <v>566</v>
      </c>
      <c r="C447" s="17" t="s">
        <v>564</v>
      </c>
      <c r="D447" s="16" t="s">
        <v>13</v>
      </c>
      <c r="E447" s="16" t="s">
        <v>13</v>
      </c>
      <c r="F447" s="16" t="s">
        <v>15</v>
      </c>
      <c r="G447" s="16" t="s">
        <v>2442</v>
      </c>
    </row>
    <row r="448" spans="1:7" ht="45" x14ac:dyDescent="0.25">
      <c r="A448" s="16">
        <v>476</v>
      </c>
      <c r="B448" s="26"/>
      <c r="C448" s="17" t="s">
        <v>567</v>
      </c>
      <c r="D448" s="16" t="s">
        <v>13</v>
      </c>
      <c r="E448" s="16" t="s">
        <v>13</v>
      </c>
      <c r="F448" s="16" t="s">
        <v>15</v>
      </c>
      <c r="G448" s="16" t="s">
        <v>2415</v>
      </c>
    </row>
    <row r="449" spans="1:7" x14ac:dyDescent="0.25">
      <c r="A449" s="16">
        <v>477</v>
      </c>
      <c r="B449" s="26"/>
      <c r="C449" s="17" t="s">
        <v>568</v>
      </c>
      <c r="D449" s="16" t="s">
        <v>13</v>
      </c>
      <c r="E449" s="16" t="s">
        <v>13</v>
      </c>
      <c r="F449" s="16" t="s">
        <v>15</v>
      </c>
      <c r="G449" s="16" t="s">
        <v>2491</v>
      </c>
    </row>
    <row r="450" spans="1:7" x14ac:dyDescent="0.25">
      <c r="A450" s="16">
        <v>478</v>
      </c>
      <c r="B450" s="26"/>
      <c r="C450" s="17" t="s">
        <v>569</v>
      </c>
      <c r="D450" s="16" t="s">
        <v>13</v>
      </c>
      <c r="E450" s="16" t="s">
        <v>13</v>
      </c>
      <c r="F450" s="16" t="s">
        <v>15</v>
      </c>
      <c r="G450" s="16" t="s">
        <v>2425</v>
      </c>
    </row>
    <row r="451" spans="1:7" ht="30" x14ac:dyDescent="0.25">
      <c r="A451" s="16">
        <v>479</v>
      </c>
      <c r="B451" s="27" t="s">
        <v>2988</v>
      </c>
      <c r="C451" s="17" t="s">
        <v>570</v>
      </c>
      <c r="D451" s="16" t="s">
        <v>18</v>
      </c>
      <c r="E451" s="16">
        <v>136.53200000000001</v>
      </c>
      <c r="F451" s="16" t="s">
        <v>15</v>
      </c>
      <c r="G451" s="16" t="s">
        <v>2409</v>
      </c>
    </row>
    <row r="452" spans="1:7" x14ac:dyDescent="0.25">
      <c r="A452" s="16">
        <v>480</v>
      </c>
      <c r="B452" s="26"/>
      <c r="C452" s="17" t="s">
        <v>571</v>
      </c>
      <c r="D452" s="16" t="s">
        <v>13</v>
      </c>
      <c r="E452" s="16" t="s">
        <v>13</v>
      </c>
      <c r="F452" s="16" t="s">
        <v>15</v>
      </c>
      <c r="G452" s="16" t="s">
        <v>2522</v>
      </c>
    </row>
    <row r="453" spans="1:7" x14ac:dyDescent="0.25">
      <c r="A453" s="16">
        <v>481</v>
      </c>
      <c r="B453" s="26"/>
      <c r="C453" s="17" t="s">
        <v>572</v>
      </c>
      <c r="D453" s="16" t="s">
        <v>13</v>
      </c>
      <c r="E453" s="16" t="s">
        <v>13</v>
      </c>
      <c r="F453" s="16" t="s">
        <v>15</v>
      </c>
      <c r="G453" s="16" t="s">
        <v>2408</v>
      </c>
    </row>
    <row r="454" spans="1:7" x14ac:dyDescent="0.25">
      <c r="A454" s="16">
        <v>482</v>
      </c>
      <c r="B454" s="26"/>
      <c r="C454" s="17" t="s">
        <v>573</v>
      </c>
      <c r="D454" s="16" t="s">
        <v>13</v>
      </c>
      <c r="E454" s="16" t="s">
        <v>13</v>
      </c>
      <c r="F454" s="16" t="s">
        <v>15</v>
      </c>
      <c r="G454" s="16" t="s">
        <v>2523</v>
      </c>
    </row>
    <row r="455" spans="1:7" x14ac:dyDescent="0.25">
      <c r="A455" s="16">
        <v>483</v>
      </c>
      <c r="B455" s="26"/>
      <c r="C455" s="17" t="s">
        <v>574</v>
      </c>
      <c r="D455" s="16" t="s">
        <v>13</v>
      </c>
      <c r="E455" s="16" t="s">
        <v>13</v>
      </c>
      <c r="F455" s="16" t="s">
        <v>15</v>
      </c>
      <c r="G455" s="16" t="s">
        <v>2423</v>
      </c>
    </row>
    <row r="456" spans="1:7" ht="30" x14ac:dyDescent="0.25">
      <c r="A456" s="16">
        <v>484</v>
      </c>
      <c r="B456" s="26"/>
      <c r="C456" s="17" t="s">
        <v>575</v>
      </c>
      <c r="D456" s="16" t="s">
        <v>13</v>
      </c>
      <c r="E456" s="16" t="s">
        <v>13</v>
      </c>
      <c r="F456" s="16" t="s">
        <v>15</v>
      </c>
      <c r="G456" s="16" t="s">
        <v>2524</v>
      </c>
    </row>
    <row r="457" spans="1:7" ht="30" x14ac:dyDescent="0.25">
      <c r="A457" s="16">
        <v>485</v>
      </c>
      <c r="B457" s="26"/>
      <c r="C457" s="17" t="s">
        <v>576</v>
      </c>
      <c r="D457" s="16" t="s">
        <v>13</v>
      </c>
      <c r="E457" s="16" t="s">
        <v>13</v>
      </c>
      <c r="F457" s="16" t="s">
        <v>15</v>
      </c>
      <c r="G457" s="16" t="s">
        <v>2442</v>
      </c>
    </row>
    <row r="458" spans="1:7" x14ac:dyDescent="0.25">
      <c r="A458" s="16">
        <v>486</v>
      </c>
      <c r="B458" s="26"/>
      <c r="C458" s="17" t="s">
        <v>577</v>
      </c>
      <c r="D458" s="16" t="s">
        <v>13</v>
      </c>
      <c r="E458" s="16" t="s">
        <v>13</v>
      </c>
      <c r="F458" s="16" t="s">
        <v>15</v>
      </c>
      <c r="G458" s="16" t="s">
        <v>2412</v>
      </c>
    </row>
    <row r="459" spans="1:7" ht="30" x14ac:dyDescent="0.25">
      <c r="A459" s="16">
        <v>487</v>
      </c>
      <c r="B459" s="26" t="s">
        <v>2993</v>
      </c>
      <c r="C459" s="17" t="s">
        <v>578</v>
      </c>
      <c r="D459" s="16" t="s">
        <v>103</v>
      </c>
      <c r="E459" s="16">
        <v>3.5</v>
      </c>
      <c r="F459" s="16" t="s">
        <v>15</v>
      </c>
      <c r="G459" s="16" t="s">
        <v>2422</v>
      </c>
    </row>
    <row r="460" spans="1:7" ht="30" x14ac:dyDescent="0.25">
      <c r="A460" s="16">
        <v>488</v>
      </c>
      <c r="B460" s="26" t="s">
        <v>2994</v>
      </c>
      <c r="C460" s="17" t="s">
        <v>579</v>
      </c>
      <c r="D460" s="16" t="s">
        <v>103</v>
      </c>
      <c r="E460" s="16">
        <v>14.16</v>
      </c>
      <c r="F460" s="16" t="s">
        <v>15</v>
      </c>
      <c r="G460" s="16" t="s">
        <v>2471</v>
      </c>
    </row>
    <row r="461" spans="1:7" ht="30" x14ac:dyDescent="0.25">
      <c r="A461" s="16">
        <v>489</v>
      </c>
      <c r="B461" s="26" t="s">
        <v>2994</v>
      </c>
      <c r="C461" s="17" t="s">
        <v>579</v>
      </c>
      <c r="D461" s="16" t="s">
        <v>103</v>
      </c>
      <c r="E461" s="16">
        <v>2.4</v>
      </c>
      <c r="F461" s="16" t="s">
        <v>15</v>
      </c>
      <c r="G461" s="16" t="s">
        <v>2422</v>
      </c>
    </row>
    <row r="462" spans="1:7" x14ac:dyDescent="0.25">
      <c r="A462" s="16">
        <v>490</v>
      </c>
      <c r="B462" s="26" t="s">
        <v>580</v>
      </c>
      <c r="C462" s="17" t="s">
        <v>581</v>
      </c>
      <c r="D462" s="16" t="s">
        <v>122</v>
      </c>
      <c r="E462" s="16">
        <v>147.6</v>
      </c>
      <c r="F462" s="16" t="s">
        <v>15</v>
      </c>
      <c r="G462" s="16" t="s">
        <v>2440</v>
      </c>
    </row>
    <row r="463" spans="1:7" ht="45" x14ac:dyDescent="0.25">
      <c r="A463" s="16">
        <v>491</v>
      </c>
      <c r="B463" s="26">
        <v>27199</v>
      </c>
      <c r="C463" s="17" t="s">
        <v>582</v>
      </c>
      <c r="D463" s="16" t="s">
        <v>13</v>
      </c>
      <c r="E463" s="16" t="s">
        <v>13</v>
      </c>
      <c r="F463" s="16" t="s">
        <v>15</v>
      </c>
      <c r="G463" s="16" t="s">
        <v>2423</v>
      </c>
    </row>
    <row r="464" spans="1:7" x14ac:dyDescent="0.25">
      <c r="A464" s="16">
        <v>492</v>
      </c>
      <c r="B464" s="26" t="s">
        <v>2995</v>
      </c>
      <c r="C464" s="17" t="s">
        <v>583</v>
      </c>
      <c r="D464" s="16" t="s">
        <v>132</v>
      </c>
      <c r="E464" s="16">
        <v>54.6</v>
      </c>
      <c r="F464" s="16" t="s">
        <v>15</v>
      </c>
      <c r="G464" s="16" t="s">
        <v>2435</v>
      </c>
    </row>
    <row r="465" spans="1:7" ht="30" x14ac:dyDescent="0.25">
      <c r="A465" s="16">
        <v>493</v>
      </c>
      <c r="B465" s="27" t="s">
        <v>2996</v>
      </c>
      <c r="C465" s="17" t="s">
        <v>584</v>
      </c>
      <c r="D465" s="16" t="s">
        <v>18</v>
      </c>
      <c r="E465" s="16">
        <v>18.43</v>
      </c>
      <c r="F465" s="16" t="s">
        <v>15</v>
      </c>
      <c r="G465" s="16" t="s">
        <v>2422</v>
      </c>
    </row>
    <row r="466" spans="1:7" x14ac:dyDescent="0.25">
      <c r="A466" s="16">
        <v>494</v>
      </c>
      <c r="B466" s="27" t="s">
        <v>2997</v>
      </c>
      <c r="C466" s="17" t="s">
        <v>585</v>
      </c>
      <c r="D466" s="16" t="s">
        <v>18</v>
      </c>
      <c r="E466" s="16">
        <v>27.911000000000001</v>
      </c>
      <c r="F466" s="16" t="s">
        <v>15</v>
      </c>
      <c r="G466" s="16" t="s">
        <v>2408</v>
      </c>
    </row>
    <row r="467" spans="1:7" x14ac:dyDescent="0.25">
      <c r="A467" s="16">
        <v>495</v>
      </c>
      <c r="B467" s="27" t="s">
        <v>2998</v>
      </c>
      <c r="C467" s="17" t="s">
        <v>586</v>
      </c>
      <c r="D467" s="16" t="s">
        <v>18</v>
      </c>
      <c r="E467" s="16">
        <v>123.038</v>
      </c>
      <c r="F467" s="16" t="s">
        <v>15</v>
      </c>
      <c r="G467" s="16" t="s">
        <v>2525</v>
      </c>
    </row>
    <row r="468" spans="1:7" x14ac:dyDescent="0.25">
      <c r="A468" s="16">
        <v>496</v>
      </c>
      <c r="B468" s="27" t="s">
        <v>2998</v>
      </c>
      <c r="C468" s="17" t="s">
        <v>586</v>
      </c>
      <c r="D468" s="16" t="s">
        <v>18</v>
      </c>
      <c r="E468" s="16">
        <v>10.253</v>
      </c>
      <c r="F468" s="16" t="s">
        <v>15</v>
      </c>
      <c r="G468" s="16" t="s">
        <v>2414</v>
      </c>
    </row>
    <row r="469" spans="1:7" x14ac:dyDescent="0.25">
      <c r="A469" s="16">
        <v>497</v>
      </c>
      <c r="B469" s="27" t="s">
        <v>2999</v>
      </c>
      <c r="C469" s="17" t="s">
        <v>587</v>
      </c>
      <c r="D469" s="16" t="s">
        <v>18</v>
      </c>
      <c r="E469" s="16">
        <v>35.948999999999998</v>
      </c>
      <c r="F469" s="16" t="s">
        <v>15</v>
      </c>
      <c r="G469" s="16" t="s">
        <v>2422</v>
      </c>
    </row>
    <row r="470" spans="1:7" x14ac:dyDescent="0.25">
      <c r="A470" s="16">
        <v>498</v>
      </c>
      <c r="B470" s="26"/>
      <c r="C470" s="17" t="s">
        <v>588</v>
      </c>
      <c r="D470" s="16" t="s">
        <v>13</v>
      </c>
      <c r="E470" s="16" t="s">
        <v>13</v>
      </c>
      <c r="F470" s="16" t="s">
        <v>15</v>
      </c>
      <c r="G470" s="16" t="s">
        <v>2429</v>
      </c>
    </row>
    <row r="471" spans="1:7" x14ac:dyDescent="0.25">
      <c r="A471" s="16">
        <v>499</v>
      </c>
      <c r="B471" s="26"/>
      <c r="C471" s="17" t="s">
        <v>589</v>
      </c>
      <c r="D471" s="16" t="s">
        <v>13</v>
      </c>
      <c r="E471" s="16" t="s">
        <v>13</v>
      </c>
      <c r="F471" s="16" t="s">
        <v>15</v>
      </c>
      <c r="G471" s="16" t="s">
        <v>2526</v>
      </c>
    </row>
    <row r="472" spans="1:7" ht="30" x14ac:dyDescent="0.25">
      <c r="A472" s="16">
        <v>500</v>
      </c>
      <c r="B472" s="27" t="s">
        <v>3000</v>
      </c>
      <c r="C472" s="17" t="s">
        <v>590</v>
      </c>
      <c r="D472" s="16" t="s">
        <v>18</v>
      </c>
      <c r="E472" s="16">
        <v>12.051</v>
      </c>
      <c r="F472" s="16" t="s">
        <v>15</v>
      </c>
      <c r="G472" s="16" t="s">
        <v>2405</v>
      </c>
    </row>
    <row r="473" spans="1:7" ht="30" x14ac:dyDescent="0.25">
      <c r="A473" s="16">
        <v>501</v>
      </c>
      <c r="B473" s="27" t="s">
        <v>3001</v>
      </c>
      <c r="C473" s="17" t="s">
        <v>591</v>
      </c>
      <c r="D473" s="16" t="s">
        <v>18</v>
      </c>
      <c r="E473" s="16">
        <v>32.847999999999999</v>
      </c>
      <c r="F473" s="16" t="s">
        <v>15</v>
      </c>
      <c r="G473" s="16" t="s">
        <v>2429</v>
      </c>
    </row>
    <row r="474" spans="1:7" x14ac:dyDescent="0.25">
      <c r="A474" s="16">
        <v>502</v>
      </c>
      <c r="B474" s="26"/>
      <c r="C474" s="17" t="s">
        <v>592</v>
      </c>
      <c r="D474" s="16" t="s">
        <v>13</v>
      </c>
      <c r="E474" s="16" t="s">
        <v>13</v>
      </c>
      <c r="F474" s="16" t="s">
        <v>15</v>
      </c>
      <c r="G474" s="16" t="s">
        <v>2432</v>
      </c>
    </row>
    <row r="475" spans="1:7" ht="30" x14ac:dyDescent="0.25">
      <c r="A475" s="16">
        <v>503</v>
      </c>
      <c r="B475" s="27" t="s">
        <v>3002</v>
      </c>
      <c r="C475" s="17" t="s">
        <v>593</v>
      </c>
      <c r="D475" s="16" t="s">
        <v>18</v>
      </c>
      <c r="E475" s="16">
        <v>17.126999999999999</v>
      </c>
      <c r="F475" s="16" t="s">
        <v>15</v>
      </c>
      <c r="G475" s="16" t="s">
        <v>2527</v>
      </c>
    </row>
    <row r="476" spans="1:7" ht="45" x14ac:dyDescent="0.25">
      <c r="A476" s="16">
        <v>504</v>
      </c>
      <c r="B476" s="27" t="s">
        <v>3003</v>
      </c>
      <c r="C476" s="17" t="s">
        <v>594</v>
      </c>
      <c r="D476" s="16" t="s">
        <v>18</v>
      </c>
      <c r="E476" s="16">
        <v>15.646000000000001</v>
      </c>
      <c r="F476" s="16" t="s">
        <v>15</v>
      </c>
      <c r="G476" s="16" t="s">
        <v>2406</v>
      </c>
    </row>
    <row r="477" spans="1:7" ht="30" x14ac:dyDescent="0.25">
      <c r="A477" s="16">
        <v>505</v>
      </c>
      <c r="B477" s="26" t="s">
        <v>3004</v>
      </c>
      <c r="C477" s="17" t="s">
        <v>595</v>
      </c>
      <c r="D477" s="16" t="s">
        <v>103</v>
      </c>
      <c r="E477" s="16">
        <v>64</v>
      </c>
      <c r="F477" s="16" t="s">
        <v>15</v>
      </c>
      <c r="G477" s="16" t="s">
        <v>2528</v>
      </c>
    </row>
    <row r="478" spans="1:7" x14ac:dyDescent="0.25">
      <c r="A478" s="16">
        <v>506</v>
      </c>
      <c r="B478" s="26" t="s">
        <v>596</v>
      </c>
      <c r="C478" s="17" t="s">
        <v>597</v>
      </c>
      <c r="D478" s="16" t="s">
        <v>13</v>
      </c>
      <c r="E478" s="16" t="s">
        <v>13</v>
      </c>
      <c r="F478" s="16" t="s">
        <v>15</v>
      </c>
      <c r="G478" s="16" t="s">
        <v>2502</v>
      </c>
    </row>
    <row r="479" spans="1:7" ht="30" x14ac:dyDescent="0.25">
      <c r="A479" s="16">
        <v>507</v>
      </c>
      <c r="B479" s="26" t="s">
        <v>598</v>
      </c>
      <c r="C479" s="17" t="s">
        <v>599</v>
      </c>
      <c r="D479" s="16" t="s">
        <v>13</v>
      </c>
      <c r="E479" s="16" t="s">
        <v>13</v>
      </c>
      <c r="F479" s="16" t="s">
        <v>15</v>
      </c>
      <c r="G479" s="16" t="s">
        <v>2529</v>
      </c>
    </row>
    <row r="480" spans="1:7" x14ac:dyDescent="0.25">
      <c r="A480" s="16">
        <v>508</v>
      </c>
      <c r="B480" s="26" t="s">
        <v>600</v>
      </c>
      <c r="C480" s="17" t="s">
        <v>601</v>
      </c>
      <c r="D480" s="16" t="s">
        <v>13</v>
      </c>
      <c r="E480" s="16" t="s">
        <v>13</v>
      </c>
      <c r="F480" s="16" t="s">
        <v>15</v>
      </c>
      <c r="G480" s="16" t="s">
        <v>2502</v>
      </c>
    </row>
    <row r="481" spans="1:7" ht="30" x14ac:dyDescent="0.25">
      <c r="A481" s="16">
        <v>509</v>
      </c>
      <c r="B481" s="26" t="s">
        <v>602</v>
      </c>
      <c r="C481" s="17" t="s">
        <v>603</v>
      </c>
      <c r="D481" s="16" t="s">
        <v>13</v>
      </c>
      <c r="E481" s="16" t="s">
        <v>13</v>
      </c>
      <c r="F481" s="16" t="s">
        <v>15</v>
      </c>
      <c r="G481" s="16" t="s">
        <v>2457</v>
      </c>
    </row>
    <row r="482" spans="1:7" x14ac:dyDescent="0.25">
      <c r="A482" s="16">
        <v>510</v>
      </c>
      <c r="B482" s="26" t="s">
        <v>604</v>
      </c>
      <c r="C482" s="17" t="s">
        <v>605</v>
      </c>
      <c r="D482" s="16" t="s">
        <v>13</v>
      </c>
      <c r="E482" s="16" t="s">
        <v>13</v>
      </c>
      <c r="F482" s="16" t="s">
        <v>15</v>
      </c>
      <c r="G482" s="16" t="s">
        <v>2530</v>
      </c>
    </row>
    <row r="483" spans="1:7" ht="30" x14ac:dyDescent="0.25">
      <c r="A483" s="16">
        <v>511</v>
      </c>
      <c r="B483" s="26" t="s">
        <v>606</v>
      </c>
      <c r="C483" s="17" t="s">
        <v>607</v>
      </c>
      <c r="D483" s="16" t="s">
        <v>13</v>
      </c>
      <c r="E483" s="16" t="s">
        <v>13</v>
      </c>
      <c r="F483" s="16" t="s">
        <v>15</v>
      </c>
      <c r="G483" s="16" t="s">
        <v>2530</v>
      </c>
    </row>
    <row r="484" spans="1:7" x14ac:dyDescent="0.25">
      <c r="A484" s="16">
        <v>512</v>
      </c>
      <c r="B484" s="26"/>
      <c r="C484" s="17" t="s">
        <v>608</v>
      </c>
      <c r="D484" s="16" t="s">
        <v>13</v>
      </c>
      <c r="E484" s="16" t="s">
        <v>13</v>
      </c>
      <c r="F484" s="16" t="s">
        <v>15</v>
      </c>
      <c r="G484" s="16" t="s">
        <v>2405</v>
      </c>
    </row>
    <row r="485" spans="1:7" ht="45" x14ac:dyDescent="0.25">
      <c r="A485" s="16">
        <v>513</v>
      </c>
      <c r="B485" s="26"/>
      <c r="C485" s="17" t="s">
        <v>609</v>
      </c>
      <c r="D485" s="16" t="s">
        <v>13</v>
      </c>
      <c r="E485" s="16" t="s">
        <v>13</v>
      </c>
      <c r="F485" s="16" t="s">
        <v>15</v>
      </c>
      <c r="G485" s="16" t="s">
        <v>2422</v>
      </c>
    </row>
    <row r="486" spans="1:7" x14ac:dyDescent="0.25">
      <c r="A486" s="16">
        <v>514</v>
      </c>
      <c r="B486" s="26"/>
      <c r="C486" s="17" t="s">
        <v>610</v>
      </c>
      <c r="D486" s="16" t="s">
        <v>13</v>
      </c>
      <c r="E486" s="16" t="s">
        <v>13</v>
      </c>
      <c r="F486" s="16" t="s">
        <v>15</v>
      </c>
      <c r="G486" s="16" t="s">
        <v>2414</v>
      </c>
    </row>
    <row r="487" spans="1:7" ht="30" x14ac:dyDescent="0.25">
      <c r="A487" s="16">
        <v>515</v>
      </c>
      <c r="B487" s="26"/>
      <c r="C487" s="17" t="s">
        <v>611</v>
      </c>
      <c r="D487" s="16" t="s">
        <v>13</v>
      </c>
      <c r="E487" s="16" t="s">
        <v>13</v>
      </c>
      <c r="F487" s="16" t="s">
        <v>15</v>
      </c>
      <c r="G487" s="16" t="s">
        <v>2434</v>
      </c>
    </row>
    <row r="488" spans="1:7" x14ac:dyDescent="0.25">
      <c r="A488" s="16">
        <v>516</v>
      </c>
      <c r="B488" s="26"/>
      <c r="C488" s="17" t="s">
        <v>612</v>
      </c>
      <c r="D488" s="16" t="s">
        <v>13</v>
      </c>
      <c r="E488" s="16" t="s">
        <v>13</v>
      </c>
      <c r="F488" s="16" t="s">
        <v>15</v>
      </c>
      <c r="G488" s="16" t="s">
        <v>2422</v>
      </c>
    </row>
    <row r="489" spans="1:7" x14ac:dyDescent="0.25">
      <c r="A489" s="16">
        <v>517</v>
      </c>
      <c r="B489" s="26" t="s">
        <v>613</v>
      </c>
      <c r="C489" s="17" t="s">
        <v>614</v>
      </c>
      <c r="D489" s="16" t="s">
        <v>122</v>
      </c>
      <c r="E489" s="16">
        <v>167.4</v>
      </c>
      <c r="F489" s="16" t="s">
        <v>15</v>
      </c>
      <c r="G489" s="16" t="s">
        <v>2440</v>
      </c>
    </row>
    <row r="490" spans="1:7" x14ac:dyDescent="0.25">
      <c r="A490" s="16">
        <v>518</v>
      </c>
      <c r="B490" s="26"/>
      <c r="C490" s="17" t="s">
        <v>615</v>
      </c>
      <c r="D490" s="16" t="s">
        <v>13</v>
      </c>
      <c r="E490" s="16" t="s">
        <v>13</v>
      </c>
      <c r="F490" s="16" t="s">
        <v>15</v>
      </c>
      <c r="G490" s="16" t="s">
        <v>2531</v>
      </c>
    </row>
    <row r="491" spans="1:7" ht="30" x14ac:dyDescent="0.25">
      <c r="A491" s="16">
        <v>519</v>
      </c>
      <c r="B491" s="26" t="s">
        <v>616</v>
      </c>
      <c r="C491" s="17" t="s">
        <v>617</v>
      </c>
      <c r="D491" s="16" t="s">
        <v>13</v>
      </c>
      <c r="E491" s="16" t="s">
        <v>13</v>
      </c>
      <c r="F491" s="16" t="s">
        <v>15</v>
      </c>
      <c r="G491" s="16" t="s">
        <v>2532</v>
      </c>
    </row>
    <row r="492" spans="1:7" ht="30" x14ac:dyDescent="0.25">
      <c r="A492" s="16">
        <v>520</v>
      </c>
      <c r="B492" s="26" t="s">
        <v>618</v>
      </c>
      <c r="C492" s="17" t="s">
        <v>619</v>
      </c>
      <c r="D492" s="16" t="s">
        <v>13</v>
      </c>
      <c r="E492" s="16" t="s">
        <v>13</v>
      </c>
      <c r="F492" s="16" t="s">
        <v>15</v>
      </c>
      <c r="G492" s="16" t="s">
        <v>2530</v>
      </c>
    </row>
    <row r="493" spans="1:7" ht="30" x14ac:dyDescent="0.25">
      <c r="A493" s="16">
        <v>521</v>
      </c>
      <c r="B493" s="26" t="s">
        <v>620</v>
      </c>
      <c r="C493" s="17" t="s">
        <v>621</v>
      </c>
      <c r="D493" s="16" t="s">
        <v>13</v>
      </c>
      <c r="E493" s="16" t="s">
        <v>13</v>
      </c>
      <c r="F493" s="16" t="s">
        <v>15</v>
      </c>
      <c r="G493" s="16" t="s">
        <v>2533</v>
      </c>
    </row>
    <row r="494" spans="1:7" ht="45" x14ac:dyDescent="0.25">
      <c r="A494" s="16">
        <v>522</v>
      </c>
      <c r="B494" s="26" t="s">
        <v>622</v>
      </c>
      <c r="C494" s="17" t="s">
        <v>623</v>
      </c>
      <c r="D494" s="16"/>
      <c r="E494" s="16"/>
      <c r="F494" s="16" t="s">
        <v>15</v>
      </c>
      <c r="G494" s="16" t="s">
        <v>2455</v>
      </c>
    </row>
    <row r="495" spans="1:7" ht="30" x14ac:dyDescent="0.25">
      <c r="A495" s="16">
        <v>523</v>
      </c>
      <c r="B495" s="26">
        <v>4121</v>
      </c>
      <c r="C495" s="17" t="s">
        <v>624</v>
      </c>
      <c r="D495" s="16" t="s">
        <v>13</v>
      </c>
      <c r="E495" s="16" t="s">
        <v>13</v>
      </c>
      <c r="F495" s="16" t="s">
        <v>15</v>
      </c>
      <c r="G495" s="16" t="s">
        <v>2534</v>
      </c>
    </row>
    <row r="496" spans="1:7" x14ac:dyDescent="0.25">
      <c r="A496" s="16">
        <v>524</v>
      </c>
      <c r="B496" s="27" t="s">
        <v>3005</v>
      </c>
      <c r="C496" s="17" t="s">
        <v>625</v>
      </c>
      <c r="D496" s="16" t="s">
        <v>18</v>
      </c>
      <c r="E496" s="16">
        <v>3.2280000000000002</v>
      </c>
      <c r="F496" s="16" t="s">
        <v>15</v>
      </c>
      <c r="G496" s="16" t="s">
        <v>2403</v>
      </c>
    </row>
    <row r="497" spans="1:7" ht="30" x14ac:dyDescent="0.25">
      <c r="A497" s="16">
        <v>525</v>
      </c>
      <c r="B497" s="26"/>
      <c r="C497" s="17" t="s">
        <v>626</v>
      </c>
      <c r="D497" s="16" t="s">
        <v>13</v>
      </c>
      <c r="E497" s="16" t="s">
        <v>13</v>
      </c>
      <c r="F497" s="16" t="s">
        <v>15</v>
      </c>
      <c r="G497" s="16" t="s">
        <v>2535</v>
      </c>
    </row>
    <row r="498" spans="1:7" x14ac:dyDescent="0.25">
      <c r="A498" s="16">
        <v>526</v>
      </c>
      <c r="B498" s="26"/>
      <c r="C498" s="17" t="s">
        <v>627</v>
      </c>
      <c r="D498" s="16" t="s">
        <v>13</v>
      </c>
      <c r="E498" s="16" t="s">
        <v>13</v>
      </c>
      <c r="F498" s="16" t="s">
        <v>15</v>
      </c>
      <c r="G498" s="16" t="s">
        <v>2430</v>
      </c>
    </row>
    <row r="499" spans="1:7" ht="30" x14ac:dyDescent="0.25">
      <c r="A499" s="16">
        <v>527</v>
      </c>
      <c r="B499" s="26" t="s">
        <v>628</v>
      </c>
      <c r="C499" s="17" t="s">
        <v>629</v>
      </c>
      <c r="D499" s="16" t="s">
        <v>13</v>
      </c>
      <c r="E499" s="16" t="s">
        <v>13</v>
      </c>
      <c r="F499" s="16" t="s">
        <v>15</v>
      </c>
      <c r="G499" s="16" t="s">
        <v>2405</v>
      </c>
    </row>
    <row r="500" spans="1:7" ht="45" x14ac:dyDescent="0.25">
      <c r="A500" s="16">
        <v>528</v>
      </c>
      <c r="B500" s="26" t="s">
        <v>630</v>
      </c>
      <c r="C500" s="17" t="s">
        <v>631</v>
      </c>
      <c r="D500" s="16" t="s">
        <v>61</v>
      </c>
      <c r="E500" s="16">
        <v>139.63999999999999</v>
      </c>
      <c r="F500" s="16" t="s">
        <v>15</v>
      </c>
      <c r="G500" s="16" t="s">
        <v>2536</v>
      </c>
    </row>
    <row r="501" spans="1:7" ht="45" x14ac:dyDescent="0.25">
      <c r="A501" s="16">
        <v>529</v>
      </c>
      <c r="B501" s="26" t="s">
        <v>3006</v>
      </c>
      <c r="C501" s="17" t="s">
        <v>632</v>
      </c>
      <c r="D501" s="16" t="s">
        <v>103</v>
      </c>
      <c r="E501" s="16">
        <v>65</v>
      </c>
      <c r="F501" s="16" t="s">
        <v>15</v>
      </c>
      <c r="G501" s="16" t="s">
        <v>2537</v>
      </c>
    </row>
    <row r="502" spans="1:7" ht="30" x14ac:dyDescent="0.25">
      <c r="A502" s="16">
        <v>530</v>
      </c>
      <c r="B502" s="26">
        <v>10976</v>
      </c>
      <c r="C502" s="17" t="s">
        <v>633</v>
      </c>
      <c r="D502" s="16" t="s">
        <v>13</v>
      </c>
      <c r="E502" s="16" t="s">
        <v>13</v>
      </c>
      <c r="F502" s="16" t="s">
        <v>15</v>
      </c>
      <c r="G502" s="16" t="s">
        <v>2414</v>
      </c>
    </row>
    <row r="503" spans="1:7" x14ac:dyDescent="0.25">
      <c r="A503" s="16">
        <v>531</v>
      </c>
      <c r="B503" s="26" t="s">
        <v>634</v>
      </c>
      <c r="C503" s="17" t="s">
        <v>635</v>
      </c>
      <c r="D503" s="16" t="s">
        <v>13</v>
      </c>
      <c r="E503" s="16" t="s">
        <v>13</v>
      </c>
      <c r="F503" s="16" t="s">
        <v>15</v>
      </c>
      <c r="G503" s="16" t="s">
        <v>2414</v>
      </c>
    </row>
    <row r="504" spans="1:7" ht="30" x14ac:dyDescent="0.25">
      <c r="A504" s="16">
        <v>532</v>
      </c>
      <c r="B504" s="26" t="s">
        <v>636</v>
      </c>
      <c r="C504" s="17" t="s">
        <v>637</v>
      </c>
      <c r="D504" s="16" t="s">
        <v>13</v>
      </c>
      <c r="E504" s="16" t="s">
        <v>13</v>
      </c>
      <c r="F504" s="16" t="s">
        <v>15</v>
      </c>
      <c r="G504" s="16" t="s">
        <v>2422</v>
      </c>
    </row>
    <row r="505" spans="1:7" ht="30" x14ac:dyDescent="0.25">
      <c r="A505" s="16">
        <v>533</v>
      </c>
      <c r="B505" s="26"/>
      <c r="C505" s="17" t="s">
        <v>638</v>
      </c>
      <c r="D505" s="16" t="s">
        <v>13</v>
      </c>
      <c r="E505" s="16" t="s">
        <v>13</v>
      </c>
      <c r="F505" s="16" t="s">
        <v>15</v>
      </c>
      <c r="G505" s="16" t="s">
        <v>2538</v>
      </c>
    </row>
    <row r="506" spans="1:7" ht="30" x14ac:dyDescent="0.25">
      <c r="A506" s="16">
        <v>534</v>
      </c>
      <c r="B506" s="26"/>
      <c r="C506" s="17" t="s">
        <v>639</v>
      </c>
      <c r="D506" s="16" t="s">
        <v>13</v>
      </c>
      <c r="E506" s="16" t="s">
        <v>13</v>
      </c>
      <c r="F506" s="16" t="s">
        <v>15</v>
      </c>
      <c r="G506" s="16" t="s">
        <v>2442</v>
      </c>
    </row>
    <row r="507" spans="1:7" ht="30" x14ac:dyDescent="0.25">
      <c r="A507" s="16">
        <v>535</v>
      </c>
      <c r="B507" s="26" t="s">
        <v>640</v>
      </c>
      <c r="C507" s="17" t="s">
        <v>641</v>
      </c>
      <c r="D507" s="16"/>
      <c r="E507" s="16"/>
      <c r="F507" s="16" t="s">
        <v>15</v>
      </c>
      <c r="G507" s="16" t="s">
        <v>2539</v>
      </c>
    </row>
    <row r="508" spans="1:7" ht="30" x14ac:dyDescent="0.25">
      <c r="A508" s="16">
        <v>536</v>
      </c>
      <c r="B508" s="26" t="s">
        <v>642</v>
      </c>
      <c r="C508" s="17" t="s">
        <v>643</v>
      </c>
      <c r="D508" s="16" t="s">
        <v>13</v>
      </c>
      <c r="E508" s="16" t="s">
        <v>13</v>
      </c>
      <c r="F508" s="16" t="s">
        <v>15</v>
      </c>
      <c r="G508" s="16" t="s">
        <v>2455</v>
      </c>
    </row>
    <row r="509" spans="1:7" x14ac:dyDescent="0.25">
      <c r="A509" s="16">
        <v>537</v>
      </c>
      <c r="B509" s="26" t="s">
        <v>3038</v>
      </c>
      <c r="C509" s="17" t="s">
        <v>644</v>
      </c>
      <c r="D509" s="16" t="s">
        <v>129</v>
      </c>
      <c r="E509" s="16">
        <v>632</v>
      </c>
      <c r="F509" s="16" t="s">
        <v>15</v>
      </c>
      <c r="G509" s="16" t="s">
        <v>2540</v>
      </c>
    </row>
    <row r="510" spans="1:7" x14ac:dyDescent="0.25">
      <c r="A510" s="16">
        <v>538</v>
      </c>
      <c r="B510" s="27" t="s">
        <v>3039</v>
      </c>
      <c r="C510" s="17" t="s">
        <v>645</v>
      </c>
      <c r="D510" s="16" t="s">
        <v>18</v>
      </c>
      <c r="E510" s="16">
        <v>17.481000000000002</v>
      </c>
      <c r="F510" s="16" t="s">
        <v>15</v>
      </c>
      <c r="G510" s="16" t="s">
        <v>2409</v>
      </c>
    </row>
    <row r="511" spans="1:7" ht="30" x14ac:dyDescent="0.25">
      <c r="A511" s="16">
        <v>539</v>
      </c>
      <c r="B511" s="26">
        <v>2637505</v>
      </c>
      <c r="C511" s="17" t="s">
        <v>646</v>
      </c>
      <c r="D511" s="16" t="s">
        <v>13</v>
      </c>
      <c r="E511" s="16" t="s">
        <v>13</v>
      </c>
      <c r="F511" s="16" t="s">
        <v>15</v>
      </c>
      <c r="G511" s="16" t="s">
        <v>2501</v>
      </c>
    </row>
    <row r="512" spans="1:7" ht="30" x14ac:dyDescent="0.25">
      <c r="A512" s="16">
        <v>540</v>
      </c>
      <c r="B512" s="26">
        <v>2047805</v>
      </c>
      <c r="C512" s="17" t="s">
        <v>647</v>
      </c>
      <c r="D512" s="16" t="s">
        <v>13</v>
      </c>
      <c r="E512" s="16" t="s">
        <v>13</v>
      </c>
      <c r="F512" s="16" t="s">
        <v>15</v>
      </c>
      <c r="G512" s="16" t="s">
        <v>2501</v>
      </c>
    </row>
    <row r="513" spans="1:7" ht="30" x14ac:dyDescent="0.25">
      <c r="A513" s="16">
        <v>541</v>
      </c>
      <c r="B513" s="26" t="s">
        <v>648</v>
      </c>
      <c r="C513" s="17" t="s">
        <v>649</v>
      </c>
      <c r="D513" s="16" t="s">
        <v>13</v>
      </c>
      <c r="E513" s="16" t="s">
        <v>13</v>
      </c>
      <c r="F513" s="16" t="s">
        <v>15</v>
      </c>
      <c r="G513" s="16" t="s">
        <v>2424</v>
      </c>
    </row>
    <row r="514" spans="1:7" ht="30" x14ac:dyDescent="0.25">
      <c r="A514" s="16">
        <v>542</v>
      </c>
      <c r="B514" s="26" t="s">
        <v>650</v>
      </c>
      <c r="C514" s="17" t="s">
        <v>649</v>
      </c>
      <c r="D514" s="16" t="s">
        <v>13</v>
      </c>
      <c r="E514" s="16" t="s">
        <v>13</v>
      </c>
      <c r="F514" s="16" t="s">
        <v>15</v>
      </c>
      <c r="G514" s="16" t="s">
        <v>2424</v>
      </c>
    </row>
    <row r="515" spans="1:7" ht="30" x14ac:dyDescent="0.25">
      <c r="A515" s="16">
        <v>543</v>
      </c>
      <c r="B515" s="26">
        <v>353095</v>
      </c>
      <c r="C515" s="17" t="s">
        <v>651</v>
      </c>
      <c r="D515" s="16" t="s">
        <v>103</v>
      </c>
      <c r="E515" s="16">
        <v>118</v>
      </c>
      <c r="F515" s="16" t="s">
        <v>15</v>
      </c>
      <c r="G515" s="16" t="s">
        <v>2541</v>
      </c>
    </row>
    <row r="516" spans="1:7" ht="30" x14ac:dyDescent="0.25">
      <c r="A516" s="16">
        <v>544</v>
      </c>
      <c r="B516" s="26"/>
      <c r="C516" s="17" t="s">
        <v>652</v>
      </c>
      <c r="D516" s="16" t="s">
        <v>13</v>
      </c>
      <c r="E516" s="16" t="s">
        <v>13</v>
      </c>
      <c r="F516" s="16" t="s">
        <v>15</v>
      </c>
      <c r="G516" s="16" t="s">
        <v>2426</v>
      </c>
    </row>
    <row r="517" spans="1:7" x14ac:dyDescent="0.25">
      <c r="A517" s="16">
        <v>545</v>
      </c>
      <c r="B517" s="26"/>
      <c r="C517" s="17" t="s">
        <v>653</v>
      </c>
      <c r="D517" s="16" t="s">
        <v>13</v>
      </c>
      <c r="E517" s="16" t="s">
        <v>13</v>
      </c>
      <c r="F517" s="16" t="s">
        <v>15</v>
      </c>
      <c r="G517" s="16" t="s">
        <v>2405</v>
      </c>
    </row>
    <row r="518" spans="1:7" ht="30" x14ac:dyDescent="0.25">
      <c r="A518" s="16">
        <v>546</v>
      </c>
      <c r="B518" s="26"/>
      <c r="C518" s="17" t="s">
        <v>654</v>
      </c>
      <c r="D518" s="16" t="s">
        <v>13</v>
      </c>
      <c r="E518" s="16" t="s">
        <v>13</v>
      </c>
      <c r="F518" s="16" t="s">
        <v>15</v>
      </c>
      <c r="G518" s="16" t="s">
        <v>2432</v>
      </c>
    </row>
    <row r="519" spans="1:7" ht="30" x14ac:dyDescent="0.25">
      <c r="A519" s="16">
        <v>547</v>
      </c>
      <c r="B519" s="26" t="s">
        <v>3040</v>
      </c>
      <c r="C519" s="17" t="s">
        <v>655</v>
      </c>
      <c r="D519" s="16" t="s">
        <v>48</v>
      </c>
      <c r="E519" s="16">
        <v>2.2000000000000002</v>
      </c>
      <c r="F519" s="16" t="s">
        <v>15</v>
      </c>
      <c r="G519" s="16" t="s">
        <v>2542</v>
      </c>
    </row>
    <row r="520" spans="1:7" x14ac:dyDescent="0.25">
      <c r="A520" s="16">
        <v>548</v>
      </c>
      <c r="B520" s="26"/>
      <c r="C520" s="17" t="s">
        <v>656</v>
      </c>
      <c r="D520" s="16" t="s">
        <v>13</v>
      </c>
      <c r="E520" s="16" t="s">
        <v>13</v>
      </c>
      <c r="F520" s="16" t="s">
        <v>15</v>
      </c>
      <c r="G520" s="16" t="s">
        <v>2437</v>
      </c>
    </row>
    <row r="521" spans="1:7" x14ac:dyDescent="0.25">
      <c r="A521" s="16">
        <v>549</v>
      </c>
      <c r="B521" s="26"/>
      <c r="C521" s="17" t="s">
        <v>657</v>
      </c>
      <c r="D521" s="16" t="s">
        <v>13</v>
      </c>
      <c r="E521" s="16" t="s">
        <v>13</v>
      </c>
      <c r="F521" s="16" t="s">
        <v>15</v>
      </c>
      <c r="G521" s="16" t="s">
        <v>2458</v>
      </c>
    </row>
    <row r="522" spans="1:7" x14ac:dyDescent="0.25">
      <c r="A522" s="16">
        <v>550</v>
      </c>
      <c r="B522" s="26"/>
      <c r="C522" s="17" t="s">
        <v>658</v>
      </c>
      <c r="D522" s="16" t="s">
        <v>13</v>
      </c>
      <c r="E522" s="16" t="s">
        <v>13</v>
      </c>
      <c r="F522" s="16" t="s">
        <v>15</v>
      </c>
      <c r="G522" s="16" t="s">
        <v>2437</v>
      </c>
    </row>
    <row r="523" spans="1:7" x14ac:dyDescent="0.25">
      <c r="A523" s="16">
        <v>551</v>
      </c>
      <c r="B523" s="27" t="s">
        <v>3041</v>
      </c>
      <c r="C523" s="17" t="s">
        <v>659</v>
      </c>
      <c r="D523" s="16" t="s">
        <v>18</v>
      </c>
      <c r="E523" s="16">
        <v>13.759</v>
      </c>
      <c r="F523" s="16" t="s">
        <v>15</v>
      </c>
      <c r="G523" s="16" t="s">
        <v>2405</v>
      </c>
    </row>
    <row r="524" spans="1:7" x14ac:dyDescent="0.25">
      <c r="A524" s="16">
        <v>552</v>
      </c>
      <c r="B524" s="26"/>
      <c r="C524" s="17" t="s">
        <v>660</v>
      </c>
      <c r="D524" s="16" t="s">
        <v>13</v>
      </c>
      <c r="E524" s="16" t="s">
        <v>13</v>
      </c>
      <c r="F524" s="16" t="s">
        <v>15</v>
      </c>
      <c r="G524" s="16" t="s">
        <v>2405</v>
      </c>
    </row>
    <row r="525" spans="1:7" x14ac:dyDescent="0.25">
      <c r="A525" s="16">
        <v>553</v>
      </c>
      <c r="B525" s="26"/>
      <c r="C525" s="17" t="s">
        <v>661</v>
      </c>
      <c r="D525" s="16" t="s">
        <v>13</v>
      </c>
      <c r="E525" s="16" t="s">
        <v>13</v>
      </c>
      <c r="F525" s="16" t="s">
        <v>15</v>
      </c>
      <c r="G525" s="16" t="s">
        <v>2412</v>
      </c>
    </row>
    <row r="526" spans="1:7" x14ac:dyDescent="0.25">
      <c r="A526" s="16">
        <v>554</v>
      </c>
      <c r="B526" s="27" t="s">
        <v>3042</v>
      </c>
      <c r="C526" s="17" t="s">
        <v>662</v>
      </c>
      <c r="D526" s="16" t="s">
        <v>18</v>
      </c>
      <c r="E526" s="16">
        <v>32.076000000000001</v>
      </c>
      <c r="F526" s="16" t="s">
        <v>15</v>
      </c>
      <c r="G526" s="16" t="s">
        <v>2429</v>
      </c>
    </row>
    <row r="527" spans="1:7" x14ac:dyDescent="0.25">
      <c r="A527" s="16">
        <v>555</v>
      </c>
      <c r="B527" s="26"/>
      <c r="C527" s="17" t="s">
        <v>663</v>
      </c>
      <c r="D527" s="16" t="s">
        <v>13</v>
      </c>
      <c r="E527" s="16" t="s">
        <v>13</v>
      </c>
      <c r="F527" s="16" t="s">
        <v>15</v>
      </c>
      <c r="G527" s="16" t="s">
        <v>2412</v>
      </c>
    </row>
    <row r="528" spans="1:7" x14ac:dyDescent="0.25">
      <c r="A528" s="16">
        <v>556</v>
      </c>
      <c r="B528" s="26"/>
      <c r="C528" s="17" t="s">
        <v>664</v>
      </c>
      <c r="D528" s="16" t="s">
        <v>13</v>
      </c>
      <c r="E528" s="16" t="s">
        <v>13</v>
      </c>
      <c r="F528" s="16" t="s">
        <v>15</v>
      </c>
      <c r="G528" s="16" t="s">
        <v>2405</v>
      </c>
    </row>
    <row r="529" spans="1:7" ht="30" x14ac:dyDescent="0.25">
      <c r="A529" s="16">
        <v>557</v>
      </c>
      <c r="B529" s="26"/>
      <c r="C529" s="17" t="s">
        <v>665</v>
      </c>
      <c r="D529" s="16" t="s">
        <v>13</v>
      </c>
      <c r="E529" s="16" t="s">
        <v>13</v>
      </c>
      <c r="F529" s="16" t="s">
        <v>15</v>
      </c>
      <c r="G529" s="16" t="s">
        <v>2543</v>
      </c>
    </row>
    <row r="530" spans="1:7" ht="30" x14ac:dyDescent="0.25">
      <c r="A530" s="16">
        <v>558</v>
      </c>
      <c r="B530" s="27" t="s">
        <v>3043</v>
      </c>
      <c r="C530" s="17" t="s">
        <v>666</v>
      </c>
      <c r="D530" s="16" t="s">
        <v>18</v>
      </c>
      <c r="E530" s="16">
        <v>28</v>
      </c>
      <c r="F530" s="16" t="s">
        <v>15</v>
      </c>
      <c r="G530" s="16" t="s">
        <v>2405</v>
      </c>
    </row>
    <row r="531" spans="1:7" ht="45" x14ac:dyDescent="0.25">
      <c r="A531" s="16">
        <v>559</v>
      </c>
      <c r="B531" s="26">
        <v>8546859</v>
      </c>
      <c r="C531" s="17" t="s">
        <v>667</v>
      </c>
      <c r="D531" s="16" t="s">
        <v>13</v>
      </c>
      <c r="E531" s="16" t="s">
        <v>13</v>
      </c>
      <c r="F531" s="16" t="s">
        <v>15</v>
      </c>
      <c r="G531" s="16" t="s">
        <v>2544</v>
      </c>
    </row>
    <row r="532" spans="1:7" x14ac:dyDescent="0.25">
      <c r="A532" s="16">
        <v>560</v>
      </c>
      <c r="B532" s="27" t="s">
        <v>3044</v>
      </c>
      <c r="C532" s="17" t="s">
        <v>668</v>
      </c>
      <c r="D532" s="16" t="s">
        <v>18</v>
      </c>
      <c r="E532" s="16">
        <v>14.051</v>
      </c>
      <c r="F532" s="16" t="s">
        <v>15</v>
      </c>
      <c r="G532" s="16" t="s">
        <v>2402</v>
      </c>
    </row>
    <row r="533" spans="1:7" ht="30" x14ac:dyDescent="0.25">
      <c r="A533" s="16">
        <v>561</v>
      </c>
      <c r="B533" s="27" t="s">
        <v>3045</v>
      </c>
      <c r="C533" s="17" t="s">
        <v>669</v>
      </c>
      <c r="D533" s="16" t="s">
        <v>18</v>
      </c>
      <c r="E533" s="16">
        <v>13.367000000000001</v>
      </c>
      <c r="F533" s="16" t="s">
        <v>15</v>
      </c>
      <c r="G533" s="16" t="s">
        <v>2411</v>
      </c>
    </row>
    <row r="534" spans="1:7" ht="30" x14ac:dyDescent="0.25">
      <c r="A534" s="16">
        <v>562</v>
      </c>
      <c r="B534" s="26" t="s">
        <v>3046</v>
      </c>
      <c r="C534" s="17" t="s">
        <v>670</v>
      </c>
      <c r="D534" s="16" t="s">
        <v>103</v>
      </c>
      <c r="E534" s="16">
        <v>29.5</v>
      </c>
      <c r="F534" s="16" t="s">
        <v>15</v>
      </c>
      <c r="G534" s="16" t="s">
        <v>2421</v>
      </c>
    </row>
    <row r="535" spans="1:7" x14ac:dyDescent="0.25">
      <c r="A535" s="16">
        <v>563</v>
      </c>
      <c r="B535" s="26" t="s">
        <v>671</v>
      </c>
      <c r="C535" s="17" t="s">
        <v>672</v>
      </c>
      <c r="D535" s="16" t="s">
        <v>13</v>
      </c>
      <c r="E535" s="16" t="s">
        <v>13</v>
      </c>
      <c r="F535" s="16" t="s">
        <v>15</v>
      </c>
      <c r="G535" s="16" t="s">
        <v>2416</v>
      </c>
    </row>
    <row r="536" spans="1:7" x14ac:dyDescent="0.25">
      <c r="A536" s="16">
        <v>564</v>
      </c>
      <c r="B536" s="26">
        <v>249610</v>
      </c>
      <c r="C536" s="17" t="s">
        <v>673</v>
      </c>
      <c r="D536" s="16" t="s">
        <v>13</v>
      </c>
      <c r="E536" s="16" t="s">
        <v>13</v>
      </c>
      <c r="F536" s="16" t="s">
        <v>15</v>
      </c>
      <c r="G536" s="16" t="s">
        <v>2416</v>
      </c>
    </row>
    <row r="537" spans="1:7" ht="30" x14ac:dyDescent="0.25">
      <c r="A537" s="16">
        <v>565</v>
      </c>
      <c r="B537" s="26" t="s">
        <v>3047</v>
      </c>
      <c r="C537" s="17" t="s">
        <v>674</v>
      </c>
      <c r="D537" s="16" t="s">
        <v>132</v>
      </c>
      <c r="E537" s="16">
        <v>19.36</v>
      </c>
      <c r="F537" s="16" t="s">
        <v>15</v>
      </c>
      <c r="G537" s="16" t="s">
        <v>2520</v>
      </c>
    </row>
    <row r="538" spans="1:7" ht="30" x14ac:dyDescent="0.25">
      <c r="A538" s="16">
        <v>566</v>
      </c>
      <c r="B538" s="26"/>
      <c r="C538" s="17" t="s">
        <v>675</v>
      </c>
      <c r="D538" s="16" t="s">
        <v>13</v>
      </c>
      <c r="E538" s="16" t="s">
        <v>13</v>
      </c>
      <c r="F538" s="16" t="s">
        <v>15</v>
      </c>
      <c r="G538" s="16" t="s">
        <v>2545</v>
      </c>
    </row>
    <row r="539" spans="1:7" ht="30" x14ac:dyDescent="0.25">
      <c r="A539" s="16">
        <v>567</v>
      </c>
      <c r="B539" s="26" t="s">
        <v>676</v>
      </c>
      <c r="C539" s="17" t="s">
        <v>677</v>
      </c>
      <c r="D539" s="16" t="s">
        <v>13</v>
      </c>
      <c r="E539" s="16" t="s">
        <v>13</v>
      </c>
      <c r="F539" s="16" t="s">
        <v>15</v>
      </c>
      <c r="G539" s="16" t="s">
        <v>2455</v>
      </c>
    </row>
    <row r="540" spans="1:7" ht="30" x14ac:dyDescent="0.25">
      <c r="A540" s="16">
        <v>568</v>
      </c>
      <c r="B540" s="26" t="s">
        <v>678</v>
      </c>
      <c r="C540" s="17" t="s">
        <v>679</v>
      </c>
      <c r="D540" s="16" t="s">
        <v>132</v>
      </c>
      <c r="E540" s="16">
        <v>82.95</v>
      </c>
      <c r="F540" s="16" t="s">
        <v>15</v>
      </c>
      <c r="G540" s="16" t="s">
        <v>2437</v>
      </c>
    </row>
    <row r="541" spans="1:7" ht="30" x14ac:dyDescent="0.25">
      <c r="A541" s="16">
        <v>569</v>
      </c>
      <c r="B541" s="26" t="s">
        <v>680</v>
      </c>
      <c r="C541" s="17" t="s">
        <v>681</v>
      </c>
      <c r="D541" s="16" t="s">
        <v>132</v>
      </c>
      <c r="E541" s="16">
        <v>63.67</v>
      </c>
      <c r="F541" s="16" t="s">
        <v>15</v>
      </c>
      <c r="G541" s="16" t="s">
        <v>2546</v>
      </c>
    </row>
    <row r="542" spans="1:7" ht="30" x14ac:dyDescent="0.25">
      <c r="A542" s="16">
        <v>570</v>
      </c>
      <c r="B542" s="26" t="s">
        <v>682</v>
      </c>
      <c r="C542" s="17" t="s">
        <v>683</v>
      </c>
      <c r="D542" s="16" t="s">
        <v>132</v>
      </c>
      <c r="E542" s="16">
        <v>65.25</v>
      </c>
      <c r="F542" s="16" t="s">
        <v>15</v>
      </c>
      <c r="G542" s="16" t="s">
        <v>2546</v>
      </c>
    </row>
    <row r="543" spans="1:7" ht="30" x14ac:dyDescent="0.25">
      <c r="A543" s="16">
        <v>571</v>
      </c>
      <c r="B543" s="26" t="s">
        <v>684</v>
      </c>
      <c r="C543" s="17" t="s">
        <v>685</v>
      </c>
      <c r="D543" s="16" t="s">
        <v>13</v>
      </c>
      <c r="E543" s="16" t="s">
        <v>13</v>
      </c>
      <c r="F543" s="16" t="s">
        <v>15</v>
      </c>
      <c r="G543" s="16" t="s">
        <v>2455</v>
      </c>
    </row>
    <row r="544" spans="1:7" x14ac:dyDescent="0.25">
      <c r="A544" s="16">
        <v>572</v>
      </c>
      <c r="B544" s="26" t="s">
        <v>686</v>
      </c>
      <c r="C544" s="17" t="s">
        <v>687</v>
      </c>
      <c r="D544" s="16" t="s">
        <v>13</v>
      </c>
      <c r="E544" s="16" t="s">
        <v>13</v>
      </c>
      <c r="F544" s="16" t="s">
        <v>15</v>
      </c>
      <c r="G544" s="16" t="s">
        <v>2455</v>
      </c>
    </row>
    <row r="545" spans="1:7" ht="30" x14ac:dyDescent="0.25">
      <c r="A545" s="16">
        <v>573</v>
      </c>
      <c r="B545" s="27" t="s">
        <v>3048</v>
      </c>
      <c r="C545" s="17" t="s">
        <v>688</v>
      </c>
      <c r="D545" s="16" t="s">
        <v>18</v>
      </c>
      <c r="E545" s="16">
        <v>70.936999999999998</v>
      </c>
      <c r="F545" s="16" t="s">
        <v>15</v>
      </c>
      <c r="G545" s="16" t="s">
        <v>2547</v>
      </c>
    </row>
    <row r="546" spans="1:7" ht="30" x14ac:dyDescent="0.25">
      <c r="A546" s="16">
        <v>574</v>
      </c>
      <c r="B546" s="26" t="s">
        <v>3049</v>
      </c>
      <c r="C546" s="17" t="s">
        <v>689</v>
      </c>
      <c r="D546" s="16" t="s">
        <v>103</v>
      </c>
      <c r="E546" s="16">
        <v>126</v>
      </c>
      <c r="F546" s="16" t="s">
        <v>15</v>
      </c>
      <c r="G546" s="16" t="s">
        <v>2548</v>
      </c>
    </row>
    <row r="547" spans="1:7" ht="45" x14ac:dyDescent="0.25">
      <c r="A547" s="16">
        <v>575</v>
      </c>
      <c r="B547" s="26">
        <v>5285929</v>
      </c>
      <c r="C547" s="17" t="s">
        <v>690</v>
      </c>
      <c r="D547" s="16" t="s">
        <v>13</v>
      </c>
      <c r="E547" s="16" t="s">
        <v>13</v>
      </c>
      <c r="F547" s="16" t="s">
        <v>15</v>
      </c>
      <c r="G547" s="16" t="s">
        <v>2544</v>
      </c>
    </row>
    <row r="548" spans="1:7" ht="45" x14ac:dyDescent="0.25">
      <c r="A548" s="16">
        <v>576</v>
      </c>
      <c r="B548" s="26">
        <v>5285937</v>
      </c>
      <c r="C548" s="17" t="s">
        <v>691</v>
      </c>
      <c r="D548" s="16" t="s">
        <v>13</v>
      </c>
      <c r="E548" s="16" t="s">
        <v>13</v>
      </c>
      <c r="F548" s="16" t="s">
        <v>15</v>
      </c>
      <c r="G548" s="16" t="s">
        <v>2544</v>
      </c>
    </row>
    <row r="549" spans="1:7" x14ac:dyDescent="0.25">
      <c r="A549" s="16">
        <v>577</v>
      </c>
      <c r="B549" s="26"/>
      <c r="C549" s="17" t="s">
        <v>692</v>
      </c>
      <c r="D549" s="16" t="s">
        <v>13</v>
      </c>
      <c r="E549" s="16" t="s">
        <v>13</v>
      </c>
      <c r="F549" s="16" t="s">
        <v>15</v>
      </c>
      <c r="G549" s="16" t="s">
        <v>2549</v>
      </c>
    </row>
    <row r="550" spans="1:7" x14ac:dyDescent="0.25">
      <c r="A550" s="16">
        <v>578</v>
      </c>
      <c r="B550" s="26" t="s">
        <v>693</v>
      </c>
      <c r="C550" s="17" t="s">
        <v>694</v>
      </c>
      <c r="D550" s="16" t="s">
        <v>129</v>
      </c>
      <c r="E550" s="16">
        <v>470</v>
      </c>
      <c r="F550" s="16" t="s">
        <v>15</v>
      </c>
      <c r="G550" s="16" t="s">
        <v>2455</v>
      </c>
    </row>
    <row r="551" spans="1:7" x14ac:dyDescent="0.25">
      <c r="A551" s="16">
        <v>579</v>
      </c>
      <c r="B551" s="26"/>
      <c r="C551" s="17" t="s">
        <v>695</v>
      </c>
      <c r="D551" s="16" t="s">
        <v>13</v>
      </c>
      <c r="E551" s="16" t="s">
        <v>13</v>
      </c>
      <c r="F551" s="16" t="s">
        <v>15</v>
      </c>
      <c r="G551" s="16" t="s">
        <v>2550</v>
      </c>
    </row>
    <row r="552" spans="1:7" x14ac:dyDescent="0.25">
      <c r="A552" s="16">
        <v>580</v>
      </c>
      <c r="B552" s="26">
        <v>288130</v>
      </c>
      <c r="C552" s="17" t="s">
        <v>696</v>
      </c>
      <c r="D552" s="16" t="s">
        <v>13</v>
      </c>
      <c r="E552" s="16" t="s">
        <v>13</v>
      </c>
      <c r="F552" s="16" t="s">
        <v>15</v>
      </c>
      <c r="G552" s="16" t="s">
        <v>2416</v>
      </c>
    </row>
    <row r="553" spans="1:7" x14ac:dyDescent="0.25">
      <c r="A553" s="16">
        <v>581</v>
      </c>
      <c r="B553" s="27" t="s">
        <v>3051</v>
      </c>
      <c r="C553" s="17" t="s">
        <v>697</v>
      </c>
      <c r="D553" s="16" t="s">
        <v>18</v>
      </c>
      <c r="E553" s="16">
        <v>14.759</v>
      </c>
      <c r="F553" s="16" t="s">
        <v>15</v>
      </c>
      <c r="G553" s="16" t="s">
        <v>2430</v>
      </c>
    </row>
    <row r="554" spans="1:7" x14ac:dyDescent="0.25">
      <c r="A554" s="16">
        <v>582</v>
      </c>
      <c r="B554" s="27" t="s">
        <v>3052</v>
      </c>
      <c r="C554" s="17" t="s">
        <v>698</v>
      </c>
      <c r="D554" s="16" t="s">
        <v>18</v>
      </c>
      <c r="E554" s="16">
        <v>23.556999999999999</v>
      </c>
      <c r="F554" s="16" t="s">
        <v>15</v>
      </c>
      <c r="G554" s="16" t="s">
        <v>2551</v>
      </c>
    </row>
    <row r="555" spans="1:7" x14ac:dyDescent="0.25">
      <c r="A555" s="16">
        <v>583</v>
      </c>
      <c r="B555" s="26" t="s">
        <v>3054</v>
      </c>
      <c r="C555" s="17" t="s">
        <v>699</v>
      </c>
      <c r="D555" s="16" t="s">
        <v>48</v>
      </c>
      <c r="E555" s="16">
        <v>4.8</v>
      </c>
      <c r="F555" s="16" t="s">
        <v>15</v>
      </c>
      <c r="G555" s="16" t="s">
        <v>2423</v>
      </c>
    </row>
    <row r="556" spans="1:7" x14ac:dyDescent="0.25">
      <c r="A556" s="16">
        <v>584</v>
      </c>
      <c r="B556" s="26" t="s">
        <v>3055</v>
      </c>
      <c r="C556" s="17" t="s">
        <v>700</v>
      </c>
      <c r="D556" s="16" t="s">
        <v>48</v>
      </c>
      <c r="E556" s="16">
        <v>4.8</v>
      </c>
      <c r="F556" s="16" t="s">
        <v>15</v>
      </c>
      <c r="G556" s="16" t="s">
        <v>2423</v>
      </c>
    </row>
    <row r="557" spans="1:7" x14ac:dyDescent="0.25">
      <c r="A557" s="16">
        <v>585</v>
      </c>
      <c r="B557" s="26" t="s">
        <v>3056</v>
      </c>
      <c r="C557" s="17" t="s">
        <v>701</v>
      </c>
      <c r="D557" s="16" t="s">
        <v>48</v>
      </c>
      <c r="E557" s="16">
        <v>4.8</v>
      </c>
      <c r="F557" s="16" t="s">
        <v>15</v>
      </c>
      <c r="G557" s="16" t="s">
        <v>2423</v>
      </c>
    </row>
    <row r="558" spans="1:7" x14ac:dyDescent="0.25">
      <c r="A558" s="16">
        <v>586</v>
      </c>
      <c r="B558" s="26" t="s">
        <v>3057</v>
      </c>
      <c r="C558" s="17" t="s">
        <v>702</v>
      </c>
      <c r="D558" s="16" t="s">
        <v>48</v>
      </c>
      <c r="E558" s="16">
        <v>4.8</v>
      </c>
      <c r="F558" s="16" t="s">
        <v>15</v>
      </c>
      <c r="G558" s="16" t="s">
        <v>2423</v>
      </c>
    </row>
    <row r="559" spans="1:7" x14ac:dyDescent="0.25">
      <c r="A559" s="16">
        <v>587</v>
      </c>
      <c r="B559" s="26" t="s">
        <v>3058</v>
      </c>
      <c r="C559" s="17" t="s">
        <v>703</v>
      </c>
      <c r="D559" s="16" t="s">
        <v>48</v>
      </c>
      <c r="E559" s="16">
        <v>4.8</v>
      </c>
      <c r="F559" s="16" t="s">
        <v>15</v>
      </c>
      <c r="G559" s="16" t="s">
        <v>2423</v>
      </c>
    </row>
    <row r="560" spans="1:7" x14ac:dyDescent="0.25">
      <c r="A560" s="16">
        <v>588</v>
      </c>
      <c r="B560" s="26" t="s">
        <v>3059</v>
      </c>
      <c r="C560" s="17" t="s">
        <v>704</v>
      </c>
      <c r="D560" s="16" t="s">
        <v>48</v>
      </c>
      <c r="E560" s="16">
        <v>4.8</v>
      </c>
      <c r="F560" s="16" t="s">
        <v>15</v>
      </c>
      <c r="G560" s="16" t="s">
        <v>2423</v>
      </c>
    </row>
    <row r="561" spans="1:7" x14ac:dyDescent="0.25">
      <c r="A561" s="16">
        <v>589</v>
      </c>
      <c r="B561" s="26" t="s">
        <v>3060</v>
      </c>
      <c r="C561" s="17" t="s">
        <v>705</v>
      </c>
      <c r="D561" s="16" t="s">
        <v>132</v>
      </c>
      <c r="E561" s="16">
        <v>111.2</v>
      </c>
      <c r="F561" s="16" t="s">
        <v>15</v>
      </c>
      <c r="G561" s="16" t="s">
        <v>2424</v>
      </c>
    </row>
    <row r="562" spans="1:7" ht="30" x14ac:dyDescent="0.25">
      <c r="A562" s="16">
        <v>590</v>
      </c>
      <c r="B562" s="26"/>
      <c r="C562" s="17" t="s">
        <v>706</v>
      </c>
      <c r="D562" s="16" t="s">
        <v>13</v>
      </c>
      <c r="E562" s="16">
        <v>111.2</v>
      </c>
      <c r="F562" s="16" t="s">
        <v>15</v>
      </c>
      <c r="G562" s="16" t="s">
        <v>2424</v>
      </c>
    </row>
    <row r="563" spans="1:7" x14ac:dyDescent="0.25">
      <c r="A563" s="16">
        <v>591</v>
      </c>
      <c r="B563" s="26">
        <v>61550</v>
      </c>
      <c r="C563" s="17" t="s">
        <v>707</v>
      </c>
      <c r="D563" s="16" t="s">
        <v>13</v>
      </c>
      <c r="E563" s="16" t="s">
        <v>13</v>
      </c>
      <c r="F563" s="16" t="s">
        <v>15</v>
      </c>
      <c r="G563" s="16" t="s">
        <v>2404</v>
      </c>
    </row>
    <row r="564" spans="1:7" x14ac:dyDescent="0.25">
      <c r="A564" s="16">
        <v>592</v>
      </c>
      <c r="B564" s="27">
        <v>34090</v>
      </c>
      <c r="C564" s="17" t="s">
        <v>708</v>
      </c>
      <c r="D564" s="16" t="s">
        <v>61</v>
      </c>
      <c r="E564" s="16">
        <v>151.97</v>
      </c>
      <c r="F564" s="16" t="s">
        <v>15</v>
      </c>
      <c r="G564" s="16" t="s">
        <v>2423</v>
      </c>
    </row>
    <row r="565" spans="1:7" ht="30" x14ac:dyDescent="0.25">
      <c r="A565" s="16">
        <v>593</v>
      </c>
      <c r="B565" s="26" t="s">
        <v>3061</v>
      </c>
      <c r="C565" s="17" t="s">
        <v>709</v>
      </c>
      <c r="D565" s="16" t="s">
        <v>146</v>
      </c>
      <c r="E565" s="16">
        <v>165.38</v>
      </c>
      <c r="F565" s="16" t="s">
        <v>15</v>
      </c>
      <c r="G565" s="16" t="s">
        <v>2424</v>
      </c>
    </row>
    <row r="566" spans="1:7" x14ac:dyDescent="0.25">
      <c r="A566" s="16">
        <v>594</v>
      </c>
      <c r="B566" s="26" t="s">
        <v>3061</v>
      </c>
      <c r="C566" s="17" t="s">
        <v>710</v>
      </c>
      <c r="D566" s="16" t="s">
        <v>146</v>
      </c>
      <c r="E566" s="16">
        <v>165.38</v>
      </c>
      <c r="F566" s="16" t="s">
        <v>15</v>
      </c>
      <c r="G566" s="16" t="s">
        <v>2424</v>
      </c>
    </row>
    <row r="567" spans="1:7" x14ac:dyDescent="0.25">
      <c r="A567" s="16">
        <v>595</v>
      </c>
      <c r="B567" s="26" t="s">
        <v>3062</v>
      </c>
      <c r="C567" s="17" t="s">
        <v>711</v>
      </c>
      <c r="D567" s="16" t="s">
        <v>157</v>
      </c>
      <c r="E567" s="16">
        <v>233</v>
      </c>
      <c r="F567" s="16" t="s">
        <v>15</v>
      </c>
      <c r="G567" s="16" t="s">
        <v>2552</v>
      </c>
    </row>
    <row r="568" spans="1:7" x14ac:dyDescent="0.25">
      <c r="A568" s="16">
        <v>596</v>
      </c>
      <c r="B568" s="26">
        <v>244620</v>
      </c>
      <c r="C568" s="17" t="s">
        <v>712</v>
      </c>
      <c r="D568" s="16" t="s">
        <v>61</v>
      </c>
      <c r="E568" s="16">
        <v>22.6</v>
      </c>
      <c r="F568" s="16" t="s">
        <v>15</v>
      </c>
      <c r="G568" s="16" t="s">
        <v>2416</v>
      </c>
    </row>
    <row r="569" spans="1:7" x14ac:dyDescent="0.25">
      <c r="A569" s="16">
        <v>597</v>
      </c>
      <c r="B569" s="27" t="s">
        <v>3063</v>
      </c>
      <c r="C569" s="17" t="s">
        <v>713</v>
      </c>
      <c r="D569" s="16" t="s">
        <v>18</v>
      </c>
      <c r="E569" s="16">
        <v>25.215</v>
      </c>
      <c r="F569" s="16" t="s">
        <v>15</v>
      </c>
      <c r="G569" s="16" t="s">
        <v>2404</v>
      </c>
    </row>
    <row r="570" spans="1:7" x14ac:dyDescent="0.25">
      <c r="A570" s="16">
        <v>598</v>
      </c>
      <c r="B570" s="26" t="s">
        <v>714</v>
      </c>
      <c r="C570" s="17" t="s">
        <v>715</v>
      </c>
      <c r="D570" s="16" t="s">
        <v>13</v>
      </c>
      <c r="E570" s="16" t="s">
        <v>13</v>
      </c>
      <c r="F570" s="16" t="s">
        <v>15</v>
      </c>
      <c r="G570" s="16" t="s">
        <v>2455</v>
      </c>
    </row>
    <row r="571" spans="1:7" x14ac:dyDescent="0.25">
      <c r="A571" s="16">
        <v>599</v>
      </c>
      <c r="B571" s="26"/>
      <c r="C571" s="17" t="s">
        <v>716</v>
      </c>
      <c r="D571" s="16" t="s">
        <v>13</v>
      </c>
      <c r="E571" s="16" t="s">
        <v>13</v>
      </c>
      <c r="F571" s="16" t="s">
        <v>15</v>
      </c>
      <c r="G571" s="16" t="s">
        <v>2405</v>
      </c>
    </row>
    <row r="572" spans="1:7" x14ac:dyDescent="0.25">
      <c r="A572" s="16">
        <v>600</v>
      </c>
      <c r="B572" s="26"/>
      <c r="C572" s="17" t="s">
        <v>717</v>
      </c>
      <c r="D572" s="16" t="s">
        <v>13</v>
      </c>
      <c r="E572" s="16" t="s">
        <v>13</v>
      </c>
      <c r="F572" s="16" t="s">
        <v>15</v>
      </c>
      <c r="G572" s="16" t="s">
        <v>2405</v>
      </c>
    </row>
    <row r="573" spans="1:7" x14ac:dyDescent="0.25">
      <c r="A573" s="16">
        <v>601</v>
      </c>
      <c r="B573" s="27" t="s">
        <v>3064</v>
      </c>
      <c r="C573" s="17" t="s">
        <v>718</v>
      </c>
      <c r="D573" s="16" t="s">
        <v>18</v>
      </c>
      <c r="E573" s="16">
        <v>64.456000000000003</v>
      </c>
      <c r="F573" s="16" t="s">
        <v>15</v>
      </c>
      <c r="G573" s="16" t="s">
        <v>2412</v>
      </c>
    </row>
    <row r="574" spans="1:7" x14ac:dyDescent="0.25">
      <c r="A574" s="16">
        <v>602</v>
      </c>
      <c r="B574" s="26"/>
      <c r="C574" s="17" t="s">
        <v>719</v>
      </c>
      <c r="D574" s="16" t="s">
        <v>13</v>
      </c>
      <c r="E574" s="16" t="s">
        <v>13</v>
      </c>
      <c r="F574" s="16" t="s">
        <v>15</v>
      </c>
      <c r="G574" s="16" t="s">
        <v>2412</v>
      </c>
    </row>
    <row r="575" spans="1:7" x14ac:dyDescent="0.25">
      <c r="A575" s="16">
        <v>603</v>
      </c>
      <c r="B575" s="27" t="s">
        <v>3065</v>
      </c>
      <c r="C575" s="17" t="s">
        <v>720</v>
      </c>
      <c r="D575" s="16" t="s">
        <v>18</v>
      </c>
      <c r="E575" s="16">
        <v>45.088999999999999</v>
      </c>
      <c r="F575" s="16" t="s">
        <v>15</v>
      </c>
      <c r="G575" s="16" t="s">
        <v>2405</v>
      </c>
    </row>
    <row r="576" spans="1:7" x14ac:dyDescent="0.25">
      <c r="A576" s="16">
        <v>604</v>
      </c>
      <c r="B576" s="27" t="s">
        <v>3066</v>
      </c>
      <c r="C576" s="17" t="s">
        <v>721</v>
      </c>
      <c r="D576" s="16" t="s">
        <v>18</v>
      </c>
      <c r="E576" s="16">
        <v>6.6580000000000004</v>
      </c>
      <c r="F576" s="16" t="s">
        <v>15</v>
      </c>
      <c r="G576" s="16" t="s">
        <v>2405</v>
      </c>
    </row>
    <row r="577" spans="1:7" ht="30" x14ac:dyDescent="0.25">
      <c r="A577" s="16">
        <v>605</v>
      </c>
      <c r="B577" s="26" t="s">
        <v>722</v>
      </c>
      <c r="C577" s="17" t="s">
        <v>723</v>
      </c>
      <c r="D577" s="16" t="s">
        <v>13</v>
      </c>
      <c r="E577" s="16" t="s">
        <v>13</v>
      </c>
      <c r="F577" s="16" t="s">
        <v>15</v>
      </c>
      <c r="G577" s="16" t="s">
        <v>2453</v>
      </c>
    </row>
    <row r="578" spans="1:7" x14ac:dyDescent="0.25">
      <c r="A578" s="16">
        <v>606</v>
      </c>
      <c r="B578" s="26" t="s">
        <v>724</v>
      </c>
      <c r="C578" s="17" t="s">
        <v>725</v>
      </c>
      <c r="D578" s="16" t="s">
        <v>13</v>
      </c>
      <c r="E578" s="16" t="s">
        <v>13</v>
      </c>
      <c r="F578" s="16" t="s">
        <v>15</v>
      </c>
      <c r="G578" s="16" t="s">
        <v>2416</v>
      </c>
    </row>
    <row r="579" spans="1:7" ht="30" x14ac:dyDescent="0.25">
      <c r="A579" s="16">
        <v>607</v>
      </c>
      <c r="B579" s="26" t="s">
        <v>726</v>
      </c>
      <c r="C579" s="17" t="s">
        <v>727</v>
      </c>
      <c r="D579" s="16" t="s">
        <v>13</v>
      </c>
      <c r="E579" s="16" t="s">
        <v>13</v>
      </c>
      <c r="F579" s="16" t="s">
        <v>15</v>
      </c>
      <c r="G579" s="16" t="s">
        <v>2553</v>
      </c>
    </row>
    <row r="580" spans="1:7" ht="30" x14ac:dyDescent="0.25">
      <c r="A580" s="16">
        <v>608</v>
      </c>
      <c r="B580" s="26" t="s">
        <v>728</v>
      </c>
      <c r="C580" s="17" t="s">
        <v>729</v>
      </c>
      <c r="D580" s="16" t="s">
        <v>13</v>
      </c>
      <c r="E580" s="16" t="s">
        <v>13</v>
      </c>
      <c r="F580" s="16" t="s">
        <v>15</v>
      </c>
      <c r="G580" s="16" t="s">
        <v>2553</v>
      </c>
    </row>
    <row r="581" spans="1:7" x14ac:dyDescent="0.25">
      <c r="A581" s="16">
        <v>609</v>
      </c>
      <c r="B581" s="26" t="s">
        <v>730</v>
      </c>
      <c r="C581" s="17" t="s">
        <v>731</v>
      </c>
      <c r="D581" s="16" t="s">
        <v>13</v>
      </c>
      <c r="E581" s="16" t="s">
        <v>13</v>
      </c>
      <c r="F581" s="16" t="s">
        <v>15</v>
      </c>
      <c r="G581" s="16" t="s">
        <v>2547</v>
      </c>
    </row>
    <row r="582" spans="1:7" x14ac:dyDescent="0.25">
      <c r="A582" s="16">
        <v>610</v>
      </c>
      <c r="B582" s="26">
        <v>520111</v>
      </c>
      <c r="C582" s="17" t="s">
        <v>732</v>
      </c>
      <c r="D582" s="16" t="s">
        <v>13</v>
      </c>
      <c r="E582" s="16" t="s">
        <v>13</v>
      </c>
      <c r="F582" s="16" t="s">
        <v>15</v>
      </c>
      <c r="G582" s="16" t="s">
        <v>2455</v>
      </c>
    </row>
    <row r="583" spans="1:7" x14ac:dyDescent="0.25">
      <c r="A583" s="16">
        <v>611</v>
      </c>
      <c r="B583" s="27">
        <v>78435</v>
      </c>
      <c r="C583" s="17" t="s">
        <v>733</v>
      </c>
      <c r="D583" s="16" t="s">
        <v>61</v>
      </c>
      <c r="E583" s="16">
        <v>172.16</v>
      </c>
      <c r="F583" s="16" t="s">
        <v>15</v>
      </c>
      <c r="G583" s="16" t="s">
        <v>2523</v>
      </c>
    </row>
    <row r="584" spans="1:7" x14ac:dyDescent="0.25">
      <c r="A584" s="16">
        <v>612</v>
      </c>
      <c r="B584" s="26"/>
      <c r="C584" s="17" t="s">
        <v>734</v>
      </c>
      <c r="D584" s="16" t="s">
        <v>13</v>
      </c>
      <c r="E584" s="16" t="s">
        <v>13</v>
      </c>
      <c r="F584" s="16" t="s">
        <v>15</v>
      </c>
      <c r="G584" s="16" t="s">
        <v>2523</v>
      </c>
    </row>
    <row r="585" spans="1:7" x14ac:dyDescent="0.25">
      <c r="A585" s="16">
        <v>613</v>
      </c>
      <c r="B585" s="27" t="s">
        <v>3067</v>
      </c>
      <c r="C585" s="17" t="s">
        <v>735</v>
      </c>
      <c r="D585" s="16" t="s">
        <v>18</v>
      </c>
      <c r="E585" s="16">
        <v>14.936999999999999</v>
      </c>
      <c r="F585" s="16" t="s">
        <v>15</v>
      </c>
      <c r="G585" s="16" t="s">
        <v>2405</v>
      </c>
    </row>
    <row r="586" spans="1:7" ht="30" x14ac:dyDescent="0.25">
      <c r="A586" s="16">
        <v>614</v>
      </c>
      <c r="B586" s="26" t="s">
        <v>3068</v>
      </c>
      <c r="C586" s="17" t="s">
        <v>736</v>
      </c>
      <c r="D586" s="16" t="s">
        <v>146</v>
      </c>
      <c r="E586" s="16">
        <v>25.02</v>
      </c>
      <c r="F586" s="16" t="s">
        <v>15</v>
      </c>
      <c r="G586" s="16" t="s">
        <v>2554</v>
      </c>
    </row>
    <row r="587" spans="1:7" ht="30" x14ac:dyDescent="0.25">
      <c r="A587" s="16">
        <v>615</v>
      </c>
      <c r="B587" s="26" t="s">
        <v>3068</v>
      </c>
      <c r="C587" s="17" t="s">
        <v>736</v>
      </c>
      <c r="D587" s="16" t="s">
        <v>146</v>
      </c>
      <c r="E587" s="16">
        <v>4.17</v>
      </c>
      <c r="F587" s="16" t="s">
        <v>15</v>
      </c>
      <c r="G587" s="16" t="s">
        <v>2414</v>
      </c>
    </row>
    <row r="588" spans="1:7" x14ac:dyDescent="0.25">
      <c r="A588" s="16">
        <v>616</v>
      </c>
      <c r="B588" s="26"/>
      <c r="C588" s="17" t="s">
        <v>737</v>
      </c>
      <c r="D588" s="16" t="s">
        <v>13</v>
      </c>
      <c r="E588" s="16" t="s">
        <v>13</v>
      </c>
      <c r="F588" s="16" t="s">
        <v>15</v>
      </c>
      <c r="G588" s="16" t="s">
        <v>2422</v>
      </c>
    </row>
    <row r="589" spans="1:7" x14ac:dyDescent="0.25">
      <c r="A589" s="16">
        <v>617</v>
      </c>
      <c r="B589" s="26"/>
      <c r="C589" s="17" t="s">
        <v>738</v>
      </c>
      <c r="D589" s="16" t="s">
        <v>13</v>
      </c>
      <c r="E589" s="16" t="s">
        <v>13</v>
      </c>
      <c r="F589" s="16" t="s">
        <v>15</v>
      </c>
      <c r="G589" s="16" t="s">
        <v>2405</v>
      </c>
    </row>
    <row r="590" spans="1:7" ht="30" x14ac:dyDescent="0.25">
      <c r="A590" s="16">
        <v>618</v>
      </c>
      <c r="B590" s="26" t="s">
        <v>739</v>
      </c>
      <c r="C590" s="17" t="s">
        <v>740</v>
      </c>
      <c r="D590" s="16" t="s">
        <v>146</v>
      </c>
      <c r="E590" s="16">
        <v>379</v>
      </c>
      <c r="F590" s="16" t="s">
        <v>15</v>
      </c>
      <c r="G590" s="16" t="s">
        <v>2555</v>
      </c>
    </row>
    <row r="591" spans="1:7" x14ac:dyDescent="0.25">
      <c r="A591" s="16">
        <v>619</v>
      </c>
      <c r="B591" s="26" t="s">
        <v>741</v>
      </c>
      <c r="C591" s="17" t="s">
        <v>742</v>
      </c>
      <c r="D591" s="16" t="s">
        <v>146</v>
      </c>
      <c r="E591" s="16">
        <v>369</v>
      </c>
      <c r="F591" s="16" t="s">
        <v>15</v>
      </c>
      <c r="G591" s="16" t="s">
        <v>2472</v>
      </c>
    </row>
    <row r="592" spans="1:7" x14ac:dyDescent="0.25">
      <c r="A592" s="16">
        <v>620</v>
      </c>
      <c r="B592" s="26" t="s">
        <v>743</v>
      </c>
      <c r="C592" s="17" t="s">
        <v>744</v>
      </c>
      <c r="D592" s="16" t="s">
        <v>13</v>
      </c>
      <c r="E592" s="16" t="s">
        <v>13</v>
      </c>
      <c r="F592" s="16" t="s">
        <v>15</v>
      </c>
      <c r="G592" s="16" t="s">
        <v>2442</v>
      </c>
    </row>
    <row r="593" spans="1:7" ht="45" x14ac:dyDescent="0.25">
      <c r="A593" s="16">
        <v>621</v>
      </c>
      <c r="B593" s="26"/>
      <c r="C593" s="17" t="s">
        <v>745</v>
      </c>
      <c r="D593" s="16" t="s">
        <v>13</v>
      </c>
      <c r="E593" s="16" t="s">
        <v>13</v>
      </c>
      <c r="F593" s="16" t="s">
        <v>15</v>
      </c>
      <c r="G593" s="16" t="s">
        <v>2432</v>
      </c>
    </row>
    <row r="594" spans="1:7" x14ac:dyDescent="0.25">
      <c r="A594" s="16">
        <v>622</v>
      </c>
      <c r="B594" s="26"/>
      <c r="C594" s="17" t="s">
        <v>746</v>
      </c>
      <c r="D594" s="16" t="s">
        <v>13</v>
      </c>
      <c r="E594" s="16" t="s">
        <v>13</v>
      </c>
      <c r="F594" s="16" t="s">
        <v>15</v>
      </c>
      <c r="G594" s="16" t="s">
        <v>2428</v>
      </c>
    </row>
    <row r="595" spans="1:7" x14ac:dyDescent="0.25">
      <c r="A595" s="16">
        <v>623</v>
      </c>
      <c r="B595" s="27" t="s">
        <v>3069</v>
      </c>
      <c r="C595" s="17" t="s">
        <v>747</v>
      </c>
      <c r="D595" s="16" t="s">
        <v>18</v>
      </c>
      <c r="E595" s="16">
        <v>27.722000000000001</v>
      </c>
      <c r="F595" s="16" t="s">
        <v>15</v>
      </c>
      <c r="G595" s="16" t="s">
        <v>2405</v>
      </c>
    </row>
    <row r="596" spans="1:7" x14ac:dyDescent="0.25">
      <c r="A596" s="16">
        <v>624</v>
      </c>
      <c r="B596" s="26"/>
      <c r="C596" s="17" t="s">
        <v>748</v>
      </c>
      <c r="D596" s="16" t="s">
        <v>13</v>
      </c>
      <c r="E596" s="16" t="s">
        <v>13</v>
      </c>
      <c r="F596" s="16" t="s">
        <v>15</v>
      </c>
      <c r="G596" s="16" t="s">
        <v>2405</v>
      </c>
    </row>
    <row r="597" spans="1:7" x14ac:dyDescent="0.25">
      <c r="A597" s="16">
        <v>625</v>
      </c>
      <c r="B597" s="26"/>
      <c r="C597" s="17" t="s">
        <v>749</v>
      </c>
      <c r="D597" s="16" t="s">
        <v>13</v>
      </c>
      <c r="E597" s="16" t="s">
        <v>13</v>
      </c>
      <c r="F597" s="16" t="s">
        <v>15</v>
      </c>
      <c r="G597" s="16" t="s">
        <v>2462</v>
      </c>
    </row>
    <row r="598" spans="1:7" x14ac:dyDescent="0.25">
      <c r="A598" s="16">
        <v>626</v>
      </c>
      <c r="B598" s="27" t="s">
        <v>3070</v>
      </c>
      <c r="C598" s="17" t="s">
        <v>750</v>
      </c>
      <c r="D598" s="16" t="s">
        <v>18</v>
      </c>
      <c r="E598" s="16">
        <v>40.277999999999999</v>
      </c>
      <c r="F598" s="16" t="s">
        <v>15</v>
      </c>
      <c r="G598" s="16" t="s">
        <v>2405</v>
      </c>
    </row>
    <row r="599" spans="1:7" x14ac:dyDescent="0.25">
      <c r="A599" s="16">
        <v>627</v>
      </c>
      <c r="B599" s="27" t="s">
        <v>3071</v>
      </c>
      <c r="C599" s="17" t="s">
        <v>751</v>
      </c>
      <c r="D599" s="16" t="s">
        <v>18</v>
      </c>
      <c r="E599" s="16">
        <v>13.670999999999999</v>
      </c>
      <c r="F599" s="16" t="s">
        <v>15</v>
      </c>
      <c r="G599" s="16" t="s">
        <v>2405</v>
      </c>
    </row>
    <row r="600" spans="1:7" x14ac:dyDescent="0.25">
      <c r="A600" s="16">
        <v>628</v>
      </c>
      <c r="B600" s="26"/>
      <c r="C600" s="17" t="s">
        <v>752</v>
      </c>
      <c r="D600" s="16" t="s">
        <v>13</v>
      </c>
      <c r="E600" s="16" t="s">
        <v>13</v>
      </c>
      <c r="F600" s="16" t="s">
        <v>15</v>
      </c>
      <c r="G600" s="16" t="s">
        <v>2405</v>
      </c>
    </row>
    <row r="601" spans="1:7" ht="30" x14ac:dyDescent="0.25">
      <c r="A601" s="16">
        <v>629</v>
      </c>
      <c r="B601" s="26" t="s">
        <v>753</v>
      </c>
      <c r="C601" s="17" t="s">
        <v>754</v>
      </c>
      <c r="D601" s="16" t="s">
        <v>13</v>
      </c>
      <c r="E601" s="16" t="s">
        <v>13</v>
      </c>
      <c r="F601" s="16" t="s">
        <v>15</v>
      </c>
      <c r="G601" s="16" t="s">
        <v>2556</v>
      </c>
    </row>
    <row r="602" spans="1:7" ht="30" x14ac:dyDescent="0.25">
      <c r="A602" s="16">
        <v>630</v>
      </c>
      <c r="B602" s="26" t="s">
        <v>755</v>
      </c>
      <c r="C602" s="17" t="s">
        <v>756</v>
      </c>
      <c r="D602" s="16" t="s">
        <v>13</v>
      </c>
      <c r="E602" s="16" t="s">
        <v>13</v>
      </c>
      <c r="F602" s="16" t="s">
        <v>15</v>
      </c>
      <c r="G602" s="16" t="s">
        <v>2455</v>
      </c>
    </row>
    <row r="603" spans="1:7" ht="45" x14ac:dyDescent="0.25">
      <c r="A603" s="16">
        <v>631</v>
      </c>
      <c r="B603" s="26"/>
      <c r="C603" s="17" t="s">
        <v>757</v>
      </c>
      <c r="D603" s="16" t="s">
        <v>13</v>
      </c>
      <c r="E603" s="16" t="s">
        <v>13</v>
      </c>
      <c r="F603" s="16" t="s">
        <v>15</v>
      </c>
      <c r="G603" s="16" t="s">
        <v>2431</v>
      </c>
    </row>
    <row r="604" spans="1:7" x14ac:dyDescent="0.25">
      <c r="A604" s="16">
        <v>632</v>
      </c>
      <c r="B604" s="27" t="s">
        <v>3072</v>
      </c>
      <c r="C604" s="17" t="s">
        <v>758</v>
      </c>
      <c r="D604" s="16" t="s">
        <v>18</v>
      </c>
      <c r="E604" s="16">
        <v>33.658000000000001</v>
      </c>
      <c r="F604" s="16" t="s">
        <v>15</v>
      </c>
      <c r="G604" s="16" t="s">
        <v>2405</v>
      </c>
    </row>
    <row r="605" spans="1:7" ht="45" x14ac:dyDescent="0.25">
      <c r="A605" s="16">
        <v>633</v>
      </c>
      <c r="B605" s="26"/>
      <c r="C605" s="17" t="s">
        <v>759</v>
      </c>
      <c r="D605" s="16" t="s">
        <v>13</v>
      </c>
      <c r="E605" s="16" t="s">
        <v>13</v>
      </c>
      <c r="F605" s="16" t="s">
        <v>15</v>
      </c>
      <c r="G605" s="16" t="s">
        <v>2410</v>
      </c>
    </row>
    <row r="606" spans="1:7" ht="45" x14ac:dyDescent="0.25">
      <c r="A606" s="16">
        <v>634</v>
      </c>
      <c r="B606" s="26" t="s">
        <v>760</v>
      </c>
      <c r="C606" s="17" t="s">
        <v>761</v>
      </c>
      <c r="D606" s="16" t="s">
        <v>13</v>
      </c>
      <c r="E606" s="16" t="s">
        <v>13</v>
      </c>
      <c r="F606" s="16" t="s">
        <v>15</v>
      </c>
      <c r="G606" s="16" t="s">
        <v>2410</v>
      </c>
    </row>
    <row r="607" spans="1:7" x14ac:dyDescent="0.25">
      <c r="A607" s="16">
        <v>635</v>
      </c>
      <c r="B607" s="26" t="s">
        <v>762</v>
      </c>
      <c r="C607" s="17" t="s">
        <v>763</v>
      </c>
      <c r="D607" s="16" t="s">
        <v>13</v>
      </c>
      <c r="E607" s="16" t="s">
        <v>13</v>
      </c>
      <c r="F607" s="16" t="s">
        <v>15</v>
      </c>
      <c r="G607" s="16" t="s">
        <v>2429</v>
      </c>
    </row>
    <row r="608" spans="1:7" x14ac:dyDescent="0.25">
      <c r="A608" s="16">
        <v>636</v>
      </c>
      <c r="B608" s="27" t="s">
        <v>3073</v>
      </c>
      <c r="C608" s="17" t="s">
        <v>764</v>
      </c>
      <c r="D608" s="16" t="s">
        <v>18</v>
      </c>
      <c r="E608" s="16">
        <v>33.886000000000003</v>
      </c>
      <c r="F608" s="16" t="s">
        <v>15</v>
      </c>
      <c r="G608" s="16" t="s">
        <v>2405</v>
      </c>
    </row>
    <row r="609" spans="1:7" x14ac:dyDescent="0.25">
      <c r="A609" s="16">
        <v>637</v>
      </c>
      <c r="B609" s="26"/>
      <c r="C609" s="17" t="s">
        <v>765</v>
      </c>
      <c r="D609" s="16" t="s">
        <v>13</v>
      </c>
      <c r="E609" s="16" t="s">
        <v>13</v>
      </c>
      <c r="F609" s="16" t="s">
        <v>15</v>
      </c>
      <c r="G609" s="16" t="s">
        <v>2437</v>
      </c>
    </row>
    <row r="610" spans="1:7" ht="30" x14ac:dyDescent="0.25">
      <c r="A610" s="16">
        <v>638</v>
      </c>
      <c r="B610" s="26"/>
      <c r="C610" s="17" t="s">
        <v>766</v>
      </c>
      <c r="D610" s="16" t="s">
        <v>13</v>
      </c>
      <c r="E610" s="16" t="s">
        <v>13</v>
      </c>
      <c r="F610" s="16" t="s">
        <v>15</v>
      </c>
      <c r="G610" s="16" t="s">
        <v>2422</v>
      </c>
    </row>
    <row r="611" spans="1:7" x14ac:dyDescent="0.25">
      <c r="A611" s="16">
        <v>639</v>
      </c>
      <c r="B611" s="26" t="s">
        <v>767</v>
      </c>
      <c r="C611" s="17" t="s">
        <v>768</v>
      </c>
      <c r="D611" s="16" t="s">
        <v>13</v>
      </c>
      <c r="E611" s="16" t="s">
        <v>13</v>
      </c>
      <c r="F611" s="16" t="s">
        <v>15</v>
      </c>
      <c r="G611" s="16" t="s">
        <v>2557</v>
      </c>
    </row>
    <row r="612" spans="1:7" ht="30" x14ac:dyDescent="0.25">
      <c r="A612" s="16">
        <v>640</v>
      </c>
      <c r="B612" s="26" t="s">
        <v>769</v>
      </c>
      <c r="C612" s="17" t="s">
        <v>770</v>
      </c>
      <c r="D612" s="16" t="s">
        <v>13</v>
      </c>
      <c r="E612" s="16" t="s">
        <v>13</v>
      </c>
      <c r="F612" s="16" t="s">
        <v>15</v>
      </c>
      <c r="G612" s="16" t="s">
        <v>2557</v>
      </c>
    </row>
    <row r="613" spans="1:7" ht="30" x14ac:dyDescent="0.25">
      <c r="A613" s="16">
        <v>641</v>
      </c>
      <c r="B613" s="26"/>
      <c r="C613" s="17" t="s">
        <v>771</v>
      </c>
      <c r="D613" s="16" t="s">
        <v>13</v>
      </c>
      <c r="E613" s="16">
        <v>237.38</v>
      </c>
      <c r="F613" s="16" t="s">
        <v>15</v>
      </c>
      <c r="G613" s="16" t="s">
        <v>2454</v>
      </c>
    </row>
    <row r="614" spans="1:7" ht="30" x14ac:dyDescent="0.25">
      <c r="A614" s="16">
        <v>642</v>
      </c>
      <c r="B614" s="26"/>
      <c r="C614" s="17" t="s">
        <v>772</v>
      </c>
      <c r="D614" s="16" t="s">
        <v>13</v>
      </c>
      <c r="E614" s="16">
        <v>534.38</v>
      </c>
      <c r="F614" s="16" t="s">
        <v>15</v>
      </c>
      <c r="G614" s="16" t="s">
        <v>2436</v>
      </c>
    </row>
    <row r="615" spans="1:7" ht="30" x14ac:dyDescent="0.25">
      <c r="A615" s="16">
        <v>643</v>
      </c>
      <c r="B615" s="26" t="s">
        <v>3074</v>
      </c>
      <c r="C615" s="17" t="s">
        <v>773</v>
      </c>
      <c r="D615" s="16" t="s">
        <v>146</v>
      </c>
      <c r="E615" s="16">
        <v>92.19</v>
      </c>
      <c r="F615" s="16" t="s">
        <v>15</v>
      </c>
      <c r="G615" s="16" t="s">
        <v>2454</v>
      </c>
    </row>
    <row r="616" spans="1:7" ht="30" x14ac:dyDescent="0.25">
      <c r="A616" s="16">
        <v>644</v>
      </c>
      <c r="B616" s="26" t="s">
        <v>3074</v>
      </c>
      <c r="C616" s="17" t="s">
        <v>773</v>
      </c>
      <c r="D616" s="16" t="s">
        <v>146</v>
      </c>
      <c r="E616" s="16">
        <v>92.19</v>
      </c>
      <c r="F616" s="16" t="s">
        <v>15</v>
      </c>
      <c r="G616" s="16" t="s">
        <v>2454</v>
      </c>
    </row>
    <row r="617" spans="1:7" ht="30" x14ac:dyDescent="0.25">
      <c r="A617" s="16">
        <v>645</v>
      </c>
      <c r="B617" s="26" t="s">
        <v>3075</v>
      </c>
      <c r="C617" s="17" t="s">
        <v>774</v>
      </c>
      <c r="D617" s="16" t="s">
        <v>146</v>
      </c>
      <c r="E617" s="16">
        <v>202.97</v>
      </c>
      <c r="F617" s="16" t="s">
        <v>15</v>
      </c>
      <c r="G617" s="16" t="s">
        <v>2436</v>
      </c>
    </row>
    <row r="618" spans="1:7" ht="30" x14ac:dyDescent="0.25">
      <c r="A618" s="16">
        <v>646</v>
      </c>
      <c r="B618" s="26" t="s">
        <v>3075</v>
      </c>
      <c r="C618" s="17" t="s">
        <v>774</v>
      </c>
      <c r="D618" s="16" t="s">
        <v>146</v>
      </c>
      <c r="E618" s="16">
        <v>202.97</v>
      </c>
      <c r="F618" s="16" t="s">
        <v>15</v>
      </c>
      <c r="G618" s="16" t="s">
        <v>2436</v>
      </c>
    </row>
    <row r="619" spans="1:7" ht="30" x14ac:dyDescent="0.25">
      <c r="A619" s="16">
        <v>647</v>
      </c>
      <c r="B619" s="26" t="s">
        <v>3076</v>
      </c>
      <c r="C619" s="17" t="s">
        <v>775</v>
      </c>
      <c r="D619" s="16" t="s">
        <v>146</v>
      </c>
      <c r="E619" s="16">
        <v>93.86</v>
      </c>
      <c r="F619" s="16" t="s">
        <v>15</v>
      </c>
      <c r="G619" s="16" t="s">
        <v>2454</v>
      </c>
    </row>
    <row r="620" spans="1:7" ht="30" x14ac:dyDescent="0.25">
      <c r="A620" s="16">
        <v>648</v>
      </c>
      <c r="B620" s="26" t="s">
        <v>3077</v>
      </c>
      <c r="C620" s="17" t="s">
        <v>776</v>
      </c>
      <c r="D620" s="16" t="s">
        <v>146</v>
      </c>
      <c r="E620" s="16">
        <v>93.86</v>
      </c>
      <c r="F620" s="16" t="s">
        <v>15</v>
      </c>
      <c r="G620" s="16" t="s">
        <v>2436</v>
      </c>
    </row>
    <row r="621" spans="1:7" x14ac:dyDescent="0.25">
      <c r="A621" s="16">
        <v>649</v>
      </c>
      <c r="B621" s="26"/>
      <c r="C621" s="17" t="s">
        <v>777</v>
      </c>
      <c r="D621" s="16" t="s">
        <v>13</v>
      </c>
      <c r="E621" s="16" t="s">
        <v>13</v>
      </c>
      <c r="F621" s="16" t="s">
        <v>15</v>
      </c>
      <c r="G621" s="16" t="s">
        <v>2437</v>
      </c>
    </row>
    <row r="622" spans="1:7" x14ac:dyDescent="0.25">
      <c r="A622" s="16">
        <v>650</v>
      </c>
      <c r="B622" s="26" t="s">
        <v>778</v>
      </c>
      <c r="C622" s="17" t="s">
        <v>779</v>
      </c>
      <c r="D622" s="16" t="s">
        <v>13</v>
      </c>
      <c r="E622" s="16" t="s">
        <v>13</v>
      </c>
      <c r="F622" s="16" t="s">
        <v>15</v>
      </c>
      <c r="G622" s="16" t="s">
        <v>2416</v>
      </c>
    </row>
    <row r="623" spans="1:7" x14ac:dyDescent="0.25">
      <c r="A623" s="16">
        <v>651</v>
      </c>
      <c r="B623" s="26" t="s">
        <v>780</v>
      </c>
      <c r="C623" s="17" t="s">
        <v>781</v>
      </c>
      <c r="D623" s="16" t="s">
        <v>13</v>
      </c>
      <c r="E623" s="16" t="s">
        <v>13</v>
      </c>
      <c r="F623" s="16" t="s">
        <v>15</v>
      </c>
      <c r="G623" s="16" t="s">
        <v>2416</v>
      </c>
    </row>
    <row r="624" spans="1:7" x14ac:dyDescent="0.25">
      <c r="A624" s="16">
        <v>652</v>
      </c>
      <c r="B624" s="26" t="s">
        <v>782</v>
      </c>
      <c r="C624" s="17" t="s">
        <v>783</v>
      </c>
      <c r="D624" s="16" t="s">
        <v>13</v>
      </c>
      <c r="E624" s="16" t="s">
        <v>13</v>
      </c>
      <c r="F624" s="16" t="s">
        <v>15</v>
      </c>
      <c r="G624" s="16" t="s">
        <v>2416</v>
      </c>
    </row>
    <row r="625" spans="1:7" x14ac:dyDescent="0.25">
      <c r="A625" s="16">
        <v>653</v>
      </c>
      <c r="B625" s="26" t="s">
        <v>784</v>
      </c>
      <c r="C625" s="17" t="s">
        <v>785</v>
      </c>
      <c r="D625" s="16" t="s">
        <v>13</v>
      </c>
      <c r="E625" s="16" t="s">
        <v>13</v>
      </c>
      <c r="F625" s="16" t="s">
        <v>15</v>
      </c>
      <c r="G625" s="16" t="s">
        <v>2416</v>
      </c>
    </row>
    <row r="626" spans="1:7" ht="60" x14ac:dyDescent="0.25">
      <c r="A626" s="16">
        <v>654</v>
      </c>
      <c r="B626" s="26"/>
      <c r="C626" s="17" t="s">
        <v>786</v>
      </c>
      <c r="D626" s="16" t="s">
        <v>13</v>
      </c>
      <c r="E626" s="16" t="s">
        <v>13</v>
      </c>
      <c r="F626" s="16" t="s">
        <v>15</v>
      </c>
      <c r="G626" s="16" t="s">
        <v>2422</v>
      </c>
    </row>
    <row r="627" spans="1:7" ht="45" x14ac:dyDescent="0.25">
      <c r="A627" s="16">
        <v>655</v>
      </c>
      <c r="B627" s="26" t="s">
        <v>787</v>
      </c>
      <c r="C627" s="17" t="s">
        <v>788</v>
      </c>
      <c r="D627" s="16" t="s">
        <v>13</v>
      </c>
      <c r="E627" s="16" t="s">
        <v>13</v>
      </c>
      <c r="F627" s="16" t="s">
        <v>15</v>
      </c>
      <c r="G627" s="16" t="s">
        <v>2528</v>
      </c>
    </row>
    <row r="628" spans="1:7" ht="30" x14ac:dyDescent="0.25">
      <c r="A628" s="16">
        <v>656</v>
      </c>
      <c r="B628" s="26" t="s">
        <v>789</v>
      </c>
      <c r="C628" s="17" t="s">
        <v>790</v>
      </c>
      <c r="D628" s="16" t="s">
        <v>13</v>
      </c>
      <c r="E628" s="16" t="s">
        <v>13</v>
      </c>
      <c r="F628" s="16" t="s">
        <v>15</v>
      </c>
      <c r="G628" s="16" t="s">
        <v>2558</v>
      </c>
    </row>
    <row r="629" spans="1:7" ht="30" x14ac:dyDescent="0.25">
      <c r="A629" s="16">
        <v>657</v>
      </c>
      <c r="B629" s="26" t="s">
        <v>791</v>
      </c>
      <c r="C629" s="17" t="s">
        <v>792</v>
      </c>
      <c r="D629" s="16" t="s">
        <v>13</v>
      </c>
      <c r="E629" s="16" t="s">
        <v>13</v>
      </c>
      <c r="F629" s="16" t="s">
        <v>15</v>
      </c>
      <c r="G629" s="16" t="s">
        <v>2559</v>
      </c>
    </row>
    <row r="630" spans="1:7" x14ac:dyDescent="0.25">
      <c r="A630" s="16">
        <v>658</v>
      </c>
      <c r="B630" s="26" t="s">
        <v>793</v>
      </c>
      <c r="C630" s="17" t="s">
        <v>794</v>
      </c>
      <c r="D630" s="16" t="s">
        <v>129</v>
      </c>
      <c r="E630" s="16">
        <v>26</v>
      </c>
      <c r="F630" s="16" t="s">
        <v>15</v>
      </c>
      <c r="G630" s="16" t="s">
        <v>2538</v>
      </c>
    </row>
    <row r="631" spans="1:7" x14ac:dyDescent="0.25">
      <c r="A631" s="16">
        <v>659</v>
      </c>
      <c r="B631" s="26" t="s">
        <v>795</v>
      </c>
      <c r="C631" s="17" t="s">
        <v>796</v>
      </c>
      <c r="D631" s="16" t="s">
        <v>129</v>
      </c>
      <c r="E631" s="16">
        <v>25</v>
      </c>
      <c r="F631" s="16" t="s">
        <v>15</v>
      </c>
      <c r="G631" s="16" t="s">
        <v>2538</v>
      </c>
    </row>
    <row r="632" spans="1:7" ht="30" x14ac:dyDescent="0.25">
      <c r="A632" s="16">
        <v>660</v>
      </c>
      <c r="B632" s="27" t="s">
        <v>3078</v>
      </c>
      <c r="C632" s="17" t="s">
        <v>797</v>
      </c>
      <c r="D632" s="16" t="s">
        <v>18</v>
      </c>
      <c r="E632" s="16">
        <v>8.532</v>
      </c>
      <c r="F632" s="16" t="s">
        <v>15</v>
      </c>
      <c r="G632" s="16" t="s">
        <v>2412</v>
      </c>
    </row>
    <row r="633" spans="1:7" x14ac:dyDescent="0.25">
      <c r="A633" s="16">
        <v>661</v>
      </c>
      <c r="B633" s="26"/>
      <c r="C633" s="17" t="s">
        <v>798</v>
      </c>
      <c r="D633" s="16" t="s">
        <v>13</v>
      </c>
      <c r="E633" s="16" t="s">
        <v>13</v>
      </c>
      <c r="F633" s="16" t="s">
        <v>15</v>
      </c>
      <c r="G633" s="16" t="s">
        <v>2405</v>
      </c>
    </row>
    <row r="634" spans="1:7" x14ac:dyDescent="0.25">
      <c r="A634" s="16">
        <v>662</v>
      </c>
      <c r="B634" s="26"/>
      <c r="C634" s="17" t="s">
        <v>799</v>
      </c>
      <c r="D634" s="16" t="s">
        <v>13</v>
      </c>
      <c r="E634" s="16" t="s">
        <v>13</v>
      </c>
      <c r="F634" s="16" t="s">
        <v>15</v>
      </c>
      <c r="G634" s="16" t="s">
        <v>2405</v>
      </c>
    </row>
    <row r="635" spans="1:7" x14ac:dyDescent="0.25">
      <c r="A635" s="16">
        <v>663</v>
      </c>
      <c r="B635" s="27" t="s">
        <v>3079</v>
      </c>
      <c r="C635" s="17" t="s">
        <v>800</v>
      </c>
      <c r="D635" s="16" t="s">
        <v>18</v>
      </c>
      <c r="E635" s="16">
        <v>7.5439999999999996</v>
      </c>
      <c r="F635" s="16" t="s">
        <v>15</v>
      </c>
      <c r="G635" s="16" t="s">
        <v>2429</v>
      </c>
    </row>
    <row r="636" spans="1:7" x14ac:dyDescent="0.25">
      <c r="A636" s="16">
        <v>664</v>
      </c>
      <c r="B636" s="26"/>
      <c r="C636" s="17" t="s">
        <v>801</v>
      </c>
      <c r="D636" s="16" t="s">
        <v>13</v>
      </c>
      <c r="E636" s="16" t="s">
        <v>13</v>
      </c>
      <c r="F636" s="16" t="s">
        <v>15</v>
      </c>
      <c r="G636" s="16" t="s">
        <v>2429</v>
      </c>
    </row>
    <row r="637" spans="1:7" x14ac:dyDescent="0.25">
      <c r="A637" s="16">
        <v>665</v>
      </c>
      <c r="B637" s="26" t="s">
        <v>802</v>
      </c>
      <c r="C637" s="17" t="s">
        <v>803</v>
      </c>
      <c r="D637" s="16" t="s">
        <v>13</v>
      </c>
      <c r="E637" s="16" t="s">
        <v>13</v>
      </c>
      <c r="F637" s="16" t="s">
        <v>15</v>
      </c>
      <c r="G637" s="16" t="s">
        <v>2429</v>
      </c>
    </row>
    <row r="638" spans="1:7" x14ac:dyDescent="0.25">
      <c r="A638" s="16">
        <v>666</v>
      </c>
      <c r="B638" s="27" t="s">
        <v>3080</v>
      </c>
      <c r="C638" s="17" t="s">
        <v>804</v>
      </c>
      <c r="D638" s="16" t="s">
        <v>18</v>
      </c>
      <c r="E638" s="16">
        <v>30.177</v>
      </c>
      <c r="F638" s="16" t="s">
        <v>15</v>
      </c>
      <c r="G638" s="16" t="s">
        <v>2429</v>
      </c>
    </row>
    <row r="639" spans="1:7" x14ac:dyDescent="0.25">
      <c r="A639" s="16">
        <v>667</v>
      </c>
      <c r="B639" s="27" t="s">
        <v>3081</v>
      </c>
      <c r="C639" s="17" t="s">
        <v>805</v>
      </c>
      <c r="D639" s="16" t="s">
        <v>18</v>
      </c>
      <c r="E639" s="16">
        <v>45.759</v>
      </c>
      <c r="F639" s="16" t="s">
        <v>15</v>
      </c>
      <c r="G639" s="16" t="s">
        <v>2430</v>
      </c>
    </row>
    <row r="640" spans="1:7" x14ac:dyDescent="0.25">
      <c r="A640" s="16">
        <v>668</v>
      </c>
      <c r="B640" s="27" t="s">
        <v>3082</v>
      </c>
      <c r="C640" s="17" t="s">
        <v>806</v>
      </c>
      <c r="D640" s="16" t="s">
        <v>18</v>
      </c>
      <c r="E640" s="16">
        <v>8.1649999999999991</v>
      </c>
      <c r="F640" s="16" t="s">
        <v>15</v>
      </c>
      <c r="G640" s="16" t="s">
        <v>2429</v>
      </c>
    </row>
    <row r="641" spans="1:7" x14ac:dyDescent="0.25">
      <c r="A641" s="16">
        <v>669</v>
      </c>
      <c r="B641" s="26"/>
      <c r="C641" s="17" t="s">
        <v>807</v>
      </c>
      <c r="D641" s="16" t="s">
        <v>13</v>
      </c>
      <c r="E641" s="16" t="s">
        <v>13</v>
      </c>
      <c r="F641" s="16" t="s">
        <v>15</v>
      </c>
      <c r="G641" s="16" t="s">
        <v>2429</v>
      </c>
    </row>
    <row r="642" spans="1:7" x14ac:dyDescent="0.25">
      <c r="A642" s="16">
        <v>670</v>
      </c>
      <c r="B642" s="26"/>
      <c r="C642" s="17" t="s">
        <v>808</v>
      </c>
      <c r="D642" s="16" t="s">
        <v>13</v>
      </c>
      <c r="E642" s="16" t="s">
        <v>13</v>
      </c>
      <c r="F642" s="16" t="s">
        <v>15</v>
      </c>
      <c r="G642" s="16" t="s">
        <v>2432</v>
      </c>
    </row>
    <row r="643" spans="1:7" ht="30" x14ac:dyDescent="0.25">
      <c r="A643" s="16">
        <v>671</v>
      </c>
      <c r="B643" s="26"/>
      <c r="C643" s="17" t="s">
        <v>809</v>
      </c>
      <c r="D643" s="16" t="s">
        <v>13</v>
      </c>
      <c r="E643" s="16" t="s">
        <v>13</v>
      </c>
      <c r="F643" s="16" t="s">
        <v>15</v>
      </c>
      <c r="G643" s="16" t="s">
        <v>2411</v>
      </c>
    </row>
    <row r="644" spans="1:7" x14ac:dyDescent="0.25">
      <c r="A644" s="16">
        <v>672</v>
      </c>
      <c r="B644" s="26"/>
      <c r="C644" s="17" t="s">
        <v>810</v>
      </c>
      <c r="D644" s="16" t="s">
        <v>13</v>
      </c>
      <c r="E644" s="16" t="s">
        <v>13</v>
      </c>
      <c r="F644" s="16" t="s">
        <v>15</v>
      </c>
      <c r="G644" s="16" t="s">
        <v>2405</v>
      </c>
    </row>
    <row r="645" spans="1:7" x14ac:dyDescent="0.25">
      <c r="A645" s="16">
        <v>673</v>
      </c>
      <c r="B645" s="26" t="s">
        <v>811</v>
      </c>
      <c r="C645" s="17" t="s">
        <v>812</v>
      </c>
      <c r="D645" s="16" t="s">
        <v>13</v>
      </c>
      <c r="E645" s="16" t="s">
        <v>13</v>
      </c>
      <c r="F645" s="16" t="s">
        <v>15</v>
      </c>
      <c r="G645" s="16" t="s">
        <v>2416</v>
      </c>
    </row>
    <row r="646" spans="1:7" x14ac:dyDescent="0.25">
      <c r="A646" s="16">
        <v>674</v>
      </c>
      <c r="B646" s="27" t="s">
        <v>2860</v>
      </c>
      <c r="C646" s="17" t="s">
        <v>813</v>
      </c>
      <c r="D646" s="16" t="s">
        <v>18</v>
      </c>
      <c r="E646" s="16">
        <v>6.7469999999999999</v>
      </c>
      <c r="F646" s="16" t="s">
        <v>15</v>
      </c>
      <c r="G646" s="16" t="s">
        <v>2405</v>
      </c>
    </row>
    <row r="647" spans="1:7" x14ac:dyDescent="0.25">
      <c r="A647" s="16">
        <v>675</v>
      </c>
      <c r="B647" s="26"/>
      <c r="C647" s="17" t="s">
        <v>814</v>
      </c>
      <c r="D647" s="16" t="s">
        <v>13</v>
      </c>
      <c r="E647" s="16" t="s">
        <v>13</v>
      </c>
      <c r="F647" s="16" t="s">
        <v>15</v>
      </c>
      <c r="G647" s="16" t="s">
        <v>2429</v>
      </c>
    </row>
    <row r="648" spans="1:7" x14ac:dyDescent="0.25">
      <c r="A648" s="16">
        <v>676</v>
      </c>
      <c r="B648" s="27" t="s">
        <v>3083</v>
      </c>
      <c r="C648" s="17" t="s">
        <v>815</v>
      </c>
      <c r="D648" s="16" t="s">
        <v>18</v>
      </c>
      <c r="E648" s="16">
        <v>42.152000000000001</v>
      </c>
      <c r="F648" s="16" t="s">
        <v>15</v>
      </c>
      <c r="G648" s="16" t="s">
        <v>2412</v>
      </c>
    </row>
    <row r="649" spans="1:7" x14ac:dyDescent="0.25">
      <c r="A649" s="16">
        <v>677</v>
      </c>
      <c r="B649" s="26"/>
      <c r="C649" s="17" t="s">
        <v>816</v>
      </c>
      <c r="D649" s="16" t="s">
        <v>13</v>
      </c>
      <c r="E649" s="16" t="s">
        <v>13</v>
      </c>
      <c r="F649" s="16" t="s">
        <v>15</v>
      </c>
      <c r="G649" s="16" t="s">
        <v>2429</v>
      </c>
    </row>
    <row r="650" spans="1:7" x14ac:dyDescent="0.25">
      <c r="A650" s="16">
        <v>678</v>
      </c>
      <c r="B650" s="26"/>
      <c r="C650" s="17" t="s">
        <v>817</v>
      </c>
      <c r="D650" s="16" t="s">
        <v>13</v>
      </c>
      <c r="E650" s="16" t="s">
        <v>13</v>
      </c>
      <c r="F650" s="16" t="s">
        <v>15</v>
      </c>
      <c r="G650" s="16" t="s">
        <v>2560</v>
      </c>
    </row>
    <row r="651" spans="1:7" x14ac:dyDescent="0.25">
      <c r="A651" s="16">
        <v>679</v>
      </c>
      <c r="B651" s="27" t="s">
        <v>3084</v>
      </c>
      <c r="C651" s="17" t="s">
        <v>818</v>
      </c>
      <c r="D651" s="16" t="s">
        <v>18</v>
      </c>
      <c r="E651" s="16">
        <v>168.98699999999999</v>
      </c>
      <c r="F651" s="16" t="s">
        <v>15</v>
      </c>
      <c r="G651" s="16" t="s">
        <v>2431</v>
      </c>
    </row>
    <row r="652" spans="1:7" x14ac:dyDescent="0.25">
      <c r="A652" s="16">
        <v>680</v>
      </c>
      <c r="B652" s="26"/>
      <c r="C652" s="17" t="s">
        <v>819</v>
      </c>
      <c r="D652" s="16" t="s">
        <v>13</v>
      </c>
      <c r="E652" s="16" t="s">
        <v>13</v>
      </c>
      <c r="F652" s="16" t="s">
        <v>15</v>
      </c>
      <c r="G652" s="16" t="s">
        <v>2429</v>
      </c>
    </row>
    <row r="653" spans="1:7" x14ac:dyDescent="0.25">
      <c r="A653" s="16">
        <v>681</v>
      </c>
      <c r="B653" s="27" t="s">
        <v>3085</v>
      </c>
      <c r="C653" s="17" t="s">
        <v>820</v>
      </c>
      <c r="D653" s="16" t="s">
        <v>18</v>
      </c>
      <c r="E653" s="16">
        <v>9.7219999999999995</v>
      </c>
      <c r="F653" s="16" t="s">
        <v>15</v>
      </c>
      <c r="G653" s="16" t="s">
        <v>2412</v>
      </c>
    </row>
    <row r="654" spans="1:7" ht="30" x14ac:dyDescent="0.25">
      <c r="A654" s="16">
        <v>682</v>
      </c>
      <c r="B654" s="26" t="s">
        <v>3088</v>
      </c>
      <c r="C654" s="17" t="s">
        <v>821</v>
      </c>
      <c r="D654" s="16" t="s">
        <v>129</v>
      </c>
      <c r="E654" s="16">
        <v>155</v>
      </c>
      <c r="F654" s="16" t="s">
        <v>15</v>
      </c>
      <c r="G654" s="16" t="s">
        <v>2417</v>
      </c>
    </row>
    <row r="655" spans="1:7" ht="30" x14ac:dyDescent="0.25">
      <c r="A655" s="16">
        <v>683</v>
      </c>
      <c r="B655" s="26" t="s">
        <v>3109</v>
      </c>
      <c r="C655" s="17" t="s">
        <v>822</v>
      </c>
      <c r="D655" s="16" t="s">
        <v>254</v>
      </c>
      <c r="E655" s="16">
        <v>308.20999999999998</v>
      </c>
      <c r="F655" s="16" t="s">
        <v>15</v>
      </c>
      <c r="G655" s="16" t="s">
        <v>2441</v>
      </c>
    </row>
    <row r="656" spans="1:7" x14ac:dyDescent="0.25">
      <c r="A656" s="16">
        <v>684</v>
      </c>
      <c r="B656" s="26">
        <v>129056</v>
      </c>
      <c r="C656" s="17" t="s">
        <v>823</v>
      </c>
      <c r="D656" s="16" t="s">
        <v>270</v>
      </c>
      <c r="E656" s="16">
        <v>170</v>
      </c>
      <c r="F656" s="16" t="s">
        <v>15</v>
      </c>
      <c r="G656" s="16" t="s">
        <v>2561</v>
      </c>
    </row>
    <row r="657" spans="1:7" ht="30" x14ac:dyDescent="0.25">
      <c r="A657" s="16">
        <v>685</v>
      </c>
      <c r="B657" s="26" t="s">
        <v>824</v>
      </c>
      <c r="C657" s="17" t="s">
        <v>825</v>
      </c>
      <c r="D657" s="16" t="s">
        <v>129</v>
      </c>
      <c r="E657" s="16">
        <v>250</v>
      </c>
      <c r="F657" s="16" t="s">
        <v>15</v>
      </c>
      <c r="G657" s="16" t="s">
        <v>2455</v>
      </c>
    </row>
    <row r="658" spans="1:7" ht="30" x14ac:dyDescent="0.25">
      <c r="A658" s="16">
        <v>686</v>
      </c>
      <c r="B658" s="26" t="s">
        <v>826</v>
      </c>
      <c r="C658" s="17" t="s">
        <v>827</v>
      </c>
      <c r="D658" s="16" t="s">
        <v>129</v>
      </c>
      <c r="E658" s="16">
        <v>299</v>
      </c>
      <c r="F658" s="16" t="s">
        <v>15</v>
      </c>
      <c r="G658" s="16" t="s">
        <v>2455</v>
      </c>
    </row>
    <row r="659" spans="1:7" x14ac:dyDescent="0.25">
      <c r="A659" s="16">
        <v>687</v>
      </c>
      <c r="B659" s="26" t="s">
        <v>828</v>
      </c>
      <c r="C659" s="17" t="s">
        <v>829</v>
      </c>
      <c r="D659" s="16" t="s">
        <v>129</v>
      </c>
      <c r="E659" s="16">
        <v>329</v>
      </c>
      <c r="F659" s="16" t="s">
        <v>15</v>
      </c>
      <c r="G659" s="16" t="s">
        <v>2455</v>
      </c>
    </row>
    <row r="660" spans="1:7" x14ac:dyDescent="0.25">
      <c r="A660" s="16">
        <v>688</v>
      </c>
      <c r="B660" s="26">
        <v>212123</v>
      </c>
      <c r="C660" s="17" t="s">
        <v>830</v>
      </c>
      <c r="D660" s="16" t="s">
        <v>13</v>
      </c>
      <c r="E660" s="16" t="s">
        <v>13</v>
      </c>
      <c r="F660" s="16" t="s">
        <v>15</v>
      </c>
      <c r="G660" s="16" t="s">
        <v>2416</v>
      </c>
    </row>
    <row r="661" spans="1:7" x14ac:dyDescent="0.25">
      <c r="A661" s="16">
        <v>689</v>
      </c>
      <c r="B661" s="26" t="s">
        <v>831</v>
      </c>
      <c r="C661" s="17" t="s">
        <v>830</v>
      </c>
      <c r="D661" s="16" t="s">
        <v>13</v>
      </c>
      <c r="E661" s="16" t="s">
        <v>13</v>
      </c>
      <c r="F661" s="16" t="s">
        <v>15</v>
      </c>
      <c r="G661" s="16" t="s">
        <v>2416</v>
      </c>
    </row>
    <row r="662" spans="1:7" ht="45" x14ac:dyDescent="0.25">
      <c r="A662" s="16">
        <v>690</v>
      </c>
      <c r="B662" s="26" t="s">
        <v>3110</v>
      </c>
      <c r="C662" s="17" t="s">
        <v>832</v>
      </c>
      <c r="D662" s="16" t="s">
        <v>103</v>
      </c>
      <c r="E662" s="16">
        <v>3.5</v>
      </c>
      <c r="F662" s="16" t="s">
        <v>15</v>
      </c>
      <c r="G662" s="16" t="s">
        <v>2414</v>
      </c>
    </row>
    <row r="663" spans="1:7" x14ac:dyDescent="0.25">
      <c r="A663" s="16">
        <v>691</v>
      </c>
      <c r="B663" s="27" t="s">
        <v>3111</v>
      </c>
      <c r="C663" s="17" t="s">
        <v>833</v>
      </c>
      <c r="D663" s="16" t="s">
        <v>18</v>
      </c>
      <c r="E663" s="16">
        <v>3.2909999999999999</v>
      </c>
      <c r="F663" s="16" t="s">
        <v>15</v>
      </c>
      <c r="G663" s="16" t="s">
        <v>2422</v>
      </c>
    </row>
    <row r="664" spans="1:7" ht="30" x14ac:dyDescent="0.25">
      <c r="A664" s="16">
        <v>692</v>
      </c>
      <c r="B664" s="26" t="s">
        <v>3112</v>
      </c>
      <c r="C664" s="17" t="s">
        <v>834</v>
      </c>
      <c r="D664" s="16" t="s">
        <v>103</v>
      </c>
      <c r="E664" s="16">
        <v>3.9</v>
      </c>
      <c r="F664" s="16" t="s">
        <v>15</v>
      </c>
      <c r="G664" s="16" t="s">
        <v>2422</v>
      </c>
    </row>
    <row r="665" spans="1:7" ht="30" x14ac:dyDescent="0.25">
      <c r="A665" s="16">
        <v>693</v>
      </c>
      <c r="B665" s="27" t="s">
        <v>3113</v>
      </c>
      <c r="C665" s="17" t="s">
        <v>835</v>
      </c>
      <c r="D665" s="16" t="s">
        <v>18</v>
      </c>
      <c r="E665" s="16">
        <v>44.304000000000002</v>
      </c>
      <c r="F665" s="16" t="s">
        <v>15</v>
      </c>
      <c r="G665" s="16" t="s">
        <v>2439</v>
      </c>
    </row>
    <row r="666" spans="1:7" ht="60" x14ac:dyDescent="0.25">
      <c r="A666" s="16">
        <v>694</v>
      </c>
      <c r="B666" s="26" t="s">
        <v>3114</v>
      </c>
      <c r="C666" s="17" t="s">
        <v>836</v>
      </c>
      <c r="D666" s="16" t="s">
        <v>157</v>
      </c>
      <c r="E666" s="16">
        <v>176</v>
      </c>
      <c r="F666" s="16" t="s">
        <v>15</v>
      </c>
      <c r="G666" s="16" t="s">
        <v>2562</v>
      </c>
    </row>
    <row r="667" spans="1:7" ht="75" x14ac:dyDescent="0.25">
      <c r="A667" s="16">
        <v>695</v>
      </c>
      <c r="B667" s="29" t="s">
        <v>3115</v>
      </c>
      <c r="C667" s="17" t="s">
        <v>837</v>
      </c>
      <c r="D667" s="16" t="s">
        <v>66</v>
      </c>
      <c r="E667" s="16">
        <v>103.9</v>
      </c>
      <c r="F667" s="16" t="s">
        <v>15</v>
      </c>
      <c r="G667" s="16" t="s">
        <v>2423</v>
      </c>
    </row>
    <row r="668" spans="1:7" x14ac:dyDescent="0.25">
      <c r="A668" s="16">
        <v>696</v>
      </c>
      <c r="B668" s="26"/>
      <c r="C668" s="17" t="s">
        <v>838</v>
      </c>
      <c r="D668" s="16" t="s">
        <v>13</v>
      </c>
      <c r="E668" s="16" t="s">
        <v>13</v>
      </c>
      <c r="F668" s="16" t="s">
        <v>15</v>
      </c>
      <c r="G668" s="16" t="s">
        <v>2405</v>
      </c>
    </row>
    <row r="669" spans="1:7" x14ac:dyDescent="0.25">
      <c r="A669" s="16">
        <v>697</v>
      </c>
      <c r="B669" s="26"/>
      <c r="C669" s="17" t="s">
        <v>839</v>
      </c>
      <c r="D669" s="16" t="s">
        <v>13</v>
      </c>
      <c r="E669" s="16" t="s">
        <v>13</v>
      </c>
      <c r="F669" s="16" t="s">
        <v>15</v>
      </c>
      <c r="G669" s="16" t="s">
        <v>2431</v>
      </c>
    </row>
    <row r="670" spans="1:7" x14ac:dyDescent="0.25">
      <c r="A670" s="16">
        <v>698</v>
      </c>
      <c r="B670" s="27" t="s">
        <v>3116</v>
      </c>
      <c r="C670" s="17" t="s">
        <v>840</v>
      </c>
      <c r="D670" s="16" t="s">
        <v>18</v>
      </c>
      <c r="E670" s="16">
        <v>32.670999999999999</v>
      </c>
      <c r="F670" s="16" t="s">
        <v>15</v>
      </c>
      <c r="G670" s="16" t="s">
        <v>2405</v>
      </c>
    </row>
    <row r="671" spans="1:7" x14ac:dyDescent="0.25">
      <c r="A671" s="16">
        <v>699</v>
      </c>
      <c r="B671" s="27" t="s">
        <v>3117</v>
      </c>
      <c r="C671" s="17" t="s">
        <v>841</v>
      </c>
      <c r="D671" s="16" t="s">
        <v>18</v>
      </c>
      <c r="E671" s="16">
        <v>94.646000000000001</v>
      </c>
      <c r="F671" s="16" t="s">
        <v>15</v>
      </c>
      <c r="G671" s="16" t="s">
        <v>2405</v>
      </c>
    </row>
    <row r="672" spans="1:7" x14ac:dyDescent="0.25">
      <c r="A672" s="16">
        <v>700</v>
      </c>
      <c r="B672" s="27" t="s">
        <v>3118</v>
      </c>
      <c r="C672" s="17" t="s">
        <v>842</v>
      </c>
      <c r="D672" s="16" t="s">
        <v>18</v>
      </c>
      <c r="E672" s="16">
        <v>24.506</v>
      </c>
      <c r="F672" s="16" t="s">
        <v>15</v>
      </c>
      <c r="G672" s="16" t="s">
        <v>2405</v>
      </c>
    </row>
    <row r="673" spans="1:7" x14ac:dyDescent="0.25">
      <c r="A673" s="16">
        <v>701</v>
      </c>
      <c r="B673" s="26"/>
      <c r="C673" s="17" t="s">
        <v>843</v>
      </c>
      <c r="D673" s="16" t="s">
        <v>13</v>
      </c>
      <c r="E673" s="16" t="s">
        <v>13</v>
      </c>
      <c r="F673" s="16" t="s">
        <v>15</v>
      </c>
      <c r="G673" s="16" t="s">
        <v>2402</v>
      </c>
    </row>
    <row r="674" spans="1:7" x14ac:dyDescent="0.25">
      <c r="A674" s="16">
        <v>702</v>
      </c>
      <c r="B674" s="27" t="s">
        <v>3119</v>
      </c>
      <c r="C674" s="17" t="s">
        <v>844</v>
      </c>
      <c r="D674" s="16" t="s">
        <v>18</v>
      </c>
      <c r="E674" s="16">
        <v>30.847999999999999</v>
      </c>
      <c r="F674" s="16" t="s">
        <v>15</v>
      </c>
      <c r="G674" s="16" t="s">
        <v>2402</v>
      </c>
    </row>
    <row r="675" spans="1:7" x14ac:dyDescent="0.25">
      <c r="A675" s="16">
        <v>703</v>
      </c>
      <c r="B675" s="26"/>
      <c r="C675" s="17" t="s">
        <v>845</v>
      </c>
      <c r="D675" s="16" t="s">
        <v>13</v>
      </c>
      <c r="E675" s="16" t="s">
        <v>13</v>
      </c>
      <c r="F675" s="16" t="s">
        <v>15</v>
      </c>
      <c r="G675" s="16" t="s">
        <v>2563</v>
      </c>
    </row>
    <row r="676" spans="1:7" x14ac:dyDescent="0.25">
      <c r="A676" s="16">
        <v>704</v>
      </c>
      <c r="B676" s="26"/>
      <c r="C676" s="17" t="s">
        <v>846</v>
      </c>
      <c r="D676" s="16" t="s">
        <v>13</v>
      </c>
      <c r="E676" s="16" t="s">
        <v>13</v>
      </c>
      <c r="F676" s="16" t="s">
        <v>15</v>
      </c>
      <c r="G676" s="16" t="s">
        <v>2564</v>
      </c>
    </row>
    <row r="677" spans="1:7" ht="30" x14ac:dyDescent="0.25">
      <c r="A677" s="16">
        <v>705</v>
      </c>
      <c r="B677" s="26"/>
      <c r="C677" s="17" t="s">
        <v>847</v>
      </c>
      <c r="D677" s="16" t="s">
        <v>13</v>
      </c>
      <c r="E677" s="16" t="s">
        <v>13</v>
      </c>
      <c r="F677" s="16" t="s">
        <v>15</v>
      </c>
      <c r="G677" s="16" t="s">
        <v>2422</v>
      </c>
    </row>
    <row r="678" spans="1:7" x14ac:dyDescent="0.25">
      <c r="A678" s="16">
        <v>706</v>
      </c>
      <c r="B678" s="26"/>
      <c r="C678" s="17" t="s">
        <v>848</v>
      </c>
      <c r="D678" s="16" t="s">
        <v>13</v>
      </c>
      <c r="E678" s="16" t="s">
        <v>13</v>
      </c>
      <c r="F678" s="16" t="s">
        <v>15</v>
      </c>
      <c r="G678" s="16" t="s">
        <v>2428</v>
      </c>
    </row>
    <row r="679" spans="1:7" x14ac:dyDescent="0.25">
      <c r="A679" s="16">
        <v>707</v>
      </c>
      <c r="B679" s="26"/>
      <c r="C679" s="17" t="s">
        <v>849</v>
      </c>
      <c r="D679" s="16" t="s">
        <v>13</v>
      </c>
      <c r="E679" s="16" t="s">
        <v>13</v>
      </c>
      <c r="F679" s="16" t="s">
        <v>15</v>
      </c>
      <c r="G679" s="16" t="s">
        <v>2419</v>
      </c>
    </row>
    <row r="680" spans="1:7" ht="30" x14ac:dyDescent="0.25">
      <c r="A680" s="16">
        <v>708</v>
      </c>
      <c r="B680" s="27" t="s">
        <v>3120</v>
      </c>
      <c r="C680" s="17" t="s">
        <v>850</v>
      </c>
      <c r="D680" s="16" t="s">
        <v>18</v>
      </c>
      <c r="E680" s="16">
        <v>5.9489999999999998</v>
      </c>
      <c r="F680" s="16" t="s">
        <v>15</v>
      </c>
      <c r="G680" s="16" t="s">
        <v>2527</v>
      </c>
    </row>
    <row r="681" spans="1:7" x14ac:dyDescent="0.25">
      <c r="A681" s="16">
        <v>709</v>
      </c>
      <c r="B681" s="27" t="s">
        <v>3121</v>
      </c>
      <c r="C681" s="17" t="s">
        <v>851</v>
      </c>
      <c r="D681" s="16" t="s">
        <v>18</v>
      </c>
      <c r="E681" s="16">
        <v>5.9870000000000001</v>
      </c>
      <c r="F681" s="16" t="s">
        <v>15</v>
      </c>
      <c r="G681" s="16" t="s">
        <v>2403</v>
      </c>
    </row>
    <row r="682" spans="1:7" x14ac:dyDescent="0.25">
      <c r="A682" s="16">
        <v>710</v>
      </c>
      <c r="B682" s="27" t="s">
        <v>3122</v>
      </c>
      <c r="C682" s="17" t="s">
        <v>852</v>
      </c>
      <c r="D682" s="16" t="s">
        <v>18</v>
      </c>
      <c r="E682" s="16">
        <v>18</v>
      </c>
      <c r="F682" s="16" t="s">
        <v>15</v>
      </c>
      <c r="G682" s="16" t="s">
        <v>2431</v>
      </c>
    </row>
    <row r="683" spans="1:7" x14ac:dyDescent="0.25">
      <c r="A683" s="16">
        <v>711</v>
      </c>
      <c r="B683" s="26"/>
      <c r="C683" s="17" t="s">
        <v>853</v>
      </c>
      <c r="D683" s="16" t="s">
        <v>13</v>
      </c>
      <c r="E683" s="16" t="s">
        <v>13</v>
      </c>
      <c r="F683" s="16" t="s">
        <v>15</v>
      </c>
      <c r="G683" s="16" t="s">
        <v>2432</v>
      </c>
    </row>
    <row r="684" spans="1:7" x14ac:dyDescent="0.25">
      <c r="A684" s="16">
        <v>712</v>
      </c>
      <c r="B684" s="27" t="s">
        <v>3123</v>
      </c>
      <c r="C684" s="17" t="s">
        <v>854</v>
      </c>
      <c r="D684" s="16" t="s">
        <v>18</v>
      </c>
      <c r="E684" s="16">
        <v>36.100999999999999</v>
      </c>
      <c r="F684" s="16" t="s">
        <v>15</v>
      </c>
      <c r="G684" s="16" t="s">
        <v>2416</v>
      </c>
    </row>
    <row r="685" spans="1:7" x14ac:dyDescent="0.25">
      <c r="A685" s="16">
        <v>713</v>
      </c>
      <c r="B685" s="27" t="s">
        <v>3124</v>
      </c>
      <c r="C685" s="17" t="s">
        <v>855</v>
      </c>
      <c r="D685" s="16" t="s">
        <v>18</v>
      </c>
      <c r="E685" s="16">
        <v>13.861000000000001</v>
      </c>
      <c r="F685" s="16" t="s">
        <v>15</v>
      </c>
      <c r="G685" s="16" t="s">
        <v>2431</v>
      </c>
    </row>
    <row r="686" spans="1:7" x14ac:dyDescent="0.25">
      <c r="A686" s="16">
        <v>714</v>
      </c>
      <c r="B686" s="27" t="s">
        <v>3125</v>
      </c>
      <c r="C686" s="17" t="s">
        <v>856</v>
      </c>
      <c r="D686" s="16" t="s">
        <v>18</v>
      </c>
      <c r="E686" s="16">
        <v>31.443000000000001</v>
      </c>
      <c r="F686" s="16" t="s">
        <v>15</v>
      </c>
      <c r="G686" s="16" t="s">
        <v>2416</v>
      </c>
    </row>
    <row r="687" spans="1:7" x14ac:dyDescent="0.25">
      <c r="A687" s="16">
        <v>715</v>
      </c>
      <c r="B687" s="26" t="s">
        <v>857</v>
      </c>
      <c r="C687" s="17" t="s">
        <v>858</v>
      </c>
      <c r="D687" s="16" t="s">
        <v>13</v>
      </c>
      <c r="E687" s="16" t="s">
        <v>13</v>
      </c>
      <c r="F687" s="16" t="s">
        <v>15</v>
      </c>
      <c r="G687" s="16" t="s">
        <v>2458</v>
      </c>
    </row>
    <row r="688" spans="1:7" x14ac:dyDescent="0.25">
      <c r="A688" s="16">
        <v>716</v>
      </c>
      <c r="B688" s="26" t="s">
        <v>859</v>
      </c>
      <c r="C688" s="17" t="s">
        <v>860</v>
      </c>
      <c r="D688" s="16" t="s">
        <v>13</v>
      </c>
      <c r="E688" s="16" t="s">
        <v>13</v>
      </c>
      <c r="F688" s="16" t="s">
        <v>15</v>
      </c>
      <c r="G688" s="16" t="s">
        <v>2458</v>
      </c>
    </row>
    <row r="689" spans="1:7" x14ac:dyDescent="0.25">
      <c r="A689" s="16">
        <v>717</v>
      </c>
      <c r="B689" s="26" t="s">
        <v>861</v>
      </c>
      <c r="C689" s="17" t="s">
        <v>862</v>
      </c>
      <c r="D689" s="16" t="s">
        <v>13</v>
      </c>
      <c r="E689" s="16" t="s">
        <v>13</v>
      </c>
      <c r="F689" s="16" t="s">
        <v>15</v>
      </c>
      <c r="G689" s="16" t="s">
        <v>2458</v>
      </c>
    </row>
    <row r="690" spans="1:7" ht="30" x14ac:dyDescent="0.25">
      <c r="A690" s="16">
        <v>718</v>
      </c>
      <c r="B690" s="26"/>
      <c r="C690" s="17" t="s">
        <v>863</v>
      </c>
      <c r="D690" s="16" t="s">
        <v>13</v>
      </c>
      <c r="E690" s="16" t="s">
        <v>13</v>
      </c>
      <c r="F690" s="16" t="s">
        <v>15</v>
      </c>
      <c r="G690" s="16" t="s">
        <v>2402</v>
      </c>
    </row>
    <row r="691" spans="1:7" x14ac:dyDescent="0.25">
      <c r="A691" s="16">
        <v>719</v>
      </c>
      <c r="B691" s="26">
        <v>11544039171</v>
      </c>
      <c r="C691" s="17" t="s">
        <v>864</v>
      </c>
      <c r="D691" s="16" t="s">
        <v>13</v>
      </c>
      <c r="E691" s="16" t="s">
        <v>13</v>
      </c>
      <c r="F691" s="16" t="s">
        <v>15</v>
      </c>
      <c r="G691" s="16" t="s">
        <v>2565</v>
      </c>
    </row>
    <row r="692" spans="1:7" ht="30" x14ac:dyDescent="0.25">
      <c r="A692" s="16">
        <v>720</v>
      </c>
      <c r="B692" s="26"/>
      <c r="C692" s="17" t="s">
        <v>865</v>
      </c>
      <c r="D692" s="16" t="s">
        <v>13</v>
      </c>
      <c r="E692" s="16" t="s">
        <v>13</v>
      </c>
      <c r="F692" s="16" t="s">
        <v>15</v>
      </c>
      <c r="G692" s="16" t="s">
        <v>2447</v>
      </c>
    </row>
    <row r="693" spans="1:7" ht="30" x14ac:dyDescent="0.25">
      <c r="A693" s="16">
        <v>721</v>
      </c>
      <c r="B693" s="26">
        <v>4358293</v>
      </c>
      <c r="C693" s="17" t="s">
        <v>866</v>
      </c>
      <c r="D693" s="16" t="s">
        <v>61</v>
      </c>
      <c r="E693" s="16">
        <v>90.72</v>
      </c>
      <c r="F693" s="16" t="s">
        <v>15</v>
      </c>
      <c r="G693" s="16" t="s">
        <v>2566</v>
      </c>
    </row>
    <row r="694" spans="1:7" ht="45" x14ac:dyDescent="0.25">
      <c r="A694" s="16">
        <v>722</v>
      </c>
      <c r="B694" s="26">
        <v>4346907</v>
      </c>
      <c r="C694" s="17" t="s">
        <v>867</v>
      </c>
      <c r="D694" s="16" t="s">
        <v>61</v>
      </c>
      <c r="E694" s="16">
        <v>33.19</v>
      </c>
      <c r="F694" s="16" t="s">
        <v>15</v>
      </c>
      <c r="G694" s="16" t="s">
        <v>2567</v>
      </c>
    </row>
    <row r="695" spans="1:7" ht="45" x14ac:dyDescent="0.25">
      <c r="A695" s="16">
        <v>723</v>
      </c>
      <c r="B695" s="26">
        <v>4358297</v>
      </c>
      <c r="C695" s="17" t="s">
        <v>868</v>
      </c>
      <c r="D695" s="16" t="s">
        <v>61</v>
      </c>
      <c r="E695" s="16">
        <v>112.32</v>
      </c>
      <c r="F695" s="16" t="s">
        <v>15</v>
      </c>
      <c r="G695" s="16" t="s">
        <v>2562</v>
      </c>
    </row>
    <row r="696" spans="1:7" ht="30" x14ac:dyDescent="0.25">
      <c r="A696" s="16">
        <v>724</v>
      </c>
      <c r="B696" s="26">
        <v>4323032</v>
      </c>
      <c r="C696" s="17" t="s">
        <v>869</v>
      </c>
      <c r="D696" s="16" t="s">
        <v>61</v>
      </c>
      <c r="E696" s="16">
        <v>110.16</v>
      </c>
      <c r="F696" s="16" t="s">
        <v>15</v>
      </c>
      <c r="G696" s="16" t="s">
        <v>2568</v>
      </c>
    </row>
    <row r="697" spans="1:7" ht="30" x14ac:dyDescent="0.25">
      <c r="A697" s="16">
        <v>725</v>
      </c>
      <c r="B697" s="26">
        <v>4311971</v>
      </c>
      <c r="C697" s="17" t="s">
        <v>870</v>
      </c>
      <c r="D697" s="16" t="s">
        <v>61</v>
      </c>
      <c r="E697" s="16">
        <v>206.64</v>
      </c>
      <c r="F697" s="16" t="s">
        <v>15</v>
      </c>
      <c r="G697" s="16" t="s">
        <v>2423</v>
      </c>
    </row>
    <row r="698" spans="1:7" ht="30" x14ac:dyDescent="0.25">
      <c r="A698" s="16">
        <v>726</v>
      </c>
      <c r="B698" s="26">
        <v>4375816</v>
      </c>
      <c r="C698" s="17" t="s">
        <v>871</v>
      </c>
      <c r="D698" s="16" t="s">
        <v>61</v>
      </c>
      <c r="E698" s="16">
        <v>60.84</v>
      </c>
      <c r="F698" s="16" t="s">
        <v>15</v>
      </c>
      <c r="G698" s="16" t="s">
        <v>2569</v>
      </c>
    </row>
    <row r="699" spans="1:7" x14ac:dyDescent="0.25">
      <c r="A699" s="16">
        <v>727</v>
      </c>
      <c r="B699" s="26">
        <v>23235</v>
      </c>
      <c r="C699" s="17" t="s">
        <v>872</v>
      </c>
      <c r="D699" s="16" t="s">
        <v>61</v>
      </c>
      <c r="E699" s="16">
        <v>219.76</v>
      </c>
      <c r="F699" s="16" t="s">
        <v>15</v>
      </c>
      <c r="G699" s="16" t="s">
        <v>2422</v>
      </c>
    </row>
    <row r="700" spans="1:7" ht="30" x14ac:dyDescent="0.25">
      <c r="A700" s="16">
        <v>728</v>
      </c>
      <c r="B700" s="26">
        <v>30124332</v>
      </c>
      <c r="C700" s="17" t="s">
        <v>873</v>
      </c>
      <c r="D700" s="16" t="s">
        <v>874</v>
      </c>
      <c r="E700" s="16">
        <v>99.54</v>
      </c>
      <c r="F700" s="16" t="s">
        <v>15</v>
      </c>
      <c r="G700" s="16" t="s">
        <v>2562</v>
      </c>
    </row>
    <row r="701" spans="1:7" ht="30" x14ac:dyDescent="0.25">
      <c r="A701" s="16">
        <v>729</v>
      </c>
      <c r="B701" s="26" t="s">
        <v>3126</v>
      </c>
      <c r="C701" s="17" t="s">
        <v>875</v>
      </c>
      <c r="D701" s="16" t="s">
        <v>157</v>
      </c>
      <c r="E701" s="16">
        <v>24.5</v>
      </c>
      <c r="F701" s="16" t="s">
        <v>15</v>
      </c>
      <c r="G701" s="16" t="s">
        <v>2447</v>
      </c>
    </row>
    <row r="702" spans="1:7" ht="30" x14ac:dyDescent="0.25">
      <c r="A702" s="16">
        <v>730</v>
      </c>
      <c r="B702" s="26" t="s">
        <v>3127</v>
      </c>
      <c r="C702" s="17" t="s">
        <v>876</v>
      </c>
      <c r="D702" s="16" t="s">
        <v>157</v>
      </c>
      <c r="E702" s="16">
        <v>26</v>
      </c>
      <c r="F702" s="16" t="s">
        <v>15</v>
      </c>
      <c r="G702" s="16" t="s">
        <v>2562</v>
      </c>
    </row>
    <row r="703" spans="1:7" ht="30" x14ac:dyDescent="0.25">
      <c r="A703" s="16">
        <v>731</v>
      </c>
      <c r="B703" s="26" t="s">
        <v>3128</v>
      </c>
      <c r="C703" s="17" t="s">
        <v>877</v>
      </c>
      <c r="D703" s="16" t="s">
        <v>157</v>
      </c>
      <c r="E703" s="16">
        <v>31.5</v>
      </c>
      <c r="F703" s="16" t="s">
        <v>15</v>
      </c>
      <c r="G703" s="16" t="s">
        <v>2562</v>
      </c>
    </row>
    <row r="704" spans="1:7" ht="60" x14ac:dyDescent="0.25">
      <c r="A704" s="16">
        <v>732</v>
      </c>
      <c r="B704" s="26" t="s">
        <v>3129</v>
      </c>
      <c r="C704" s="17" t="s">
        <v>878</v>
      </c>
      <c r="D704" s="16" t="s">
        <v>103</v>
      </c>
      <c r="E704" s="16">
        <v>14</v>
      </c>
      <c r="F704" s="16" t="s">
        <v>15</v>
      </c>
      <c r="G704" s="16" t="s">
        <v>2562</v>
      </c>
    </row>
    <row r="705" spans="1:7" ht="60" x14ac:dyDescent="0.25">
      <c r="A705" s="16">
        <v>733</v>
      </c>
      <c r="B705" s="29" t="s">
        <v>3130</v>
      </c>
      <c r="C705" s="17" t="s">
        <v>879</v>
      </c>
      <c r="D705" s="16" t="s">
        <v>66</v>
      </c>
      <c r="E705" s="16">
        <v>15</v>
      </c>
      <c r="F705" s="16" t="s">
        <v>15</v>
      </c>
      <c r="G705" s="16" t="s">
        <v>2447</v>
      </c>
    </row>
    <row r="706" spans="1:7" ht="60" x14ac:dyDescent="0.25">
      <c r="A706" s="16">
        <v>734</v>
      </c>
      <c r="B706" s="26" t="s">
        <v>3131</v>
      </c>
      <c r="C706" s="17" t="s">
        <v>880</v>
      </c>
      <c r="D706" s="16" t="s">
        <v>103</v>
      </c>
      <c r="E706" s="16">
        <v>5.6</v>
      </c>
      <c r="F706" s="16" t="s">
        <v>15</v>
      </c>
      <c r="G706" s="16" t="s">
        <v>2562</v>
      </c>
    </row>
    <row r="707" spans="1:7" ht="60" x14ac:dyDescent="0.25">
      <c r="A707" s="16">
        <v>735</v>
      </c>
      <c r="B707" s="26" t="s">
        <v>3132</v>
      </c>
      <c r="C707" s="17" t="s">
        <v>881</v>
      </c>
      <c r="D707" s="16" t="s">
        <v>103</v>
      </c>
      <c r="E707" s="16">
        <v>6.2</v>
      </c>
      <c r="F707" s="16" t="s">
        <v>15</v>
      </c>
      <c r="G707" s="16" t="s">
        <v>2562</v>
      </c>
    </row>
    <row r="708" spans="1:7" ht="60" x14ac:dyDescent="0.25">
      <c r="A708" s="16">
        <v>736</v>
      </c>
      <c r="B708" s="29" t="s">
        <v>3133</v>
      </c>
      <c r="C708" s="17" t="s">
        <v>882</v>
      </c>
      <c r="D708" s="16" t="s">
        <v>66</v>
      </c>
      <c r="E708" s="16">
        <v>17</v>
      </c>
      <c r="F708" s="16" t="s">
        <v>15</v>
      </c>
      <c r="G708" s="16" t="s">
        <v>2448</v>
      </c>
    </row>
    <row r="709" spans="1:7" x14ac:dyDescent="0.25">
      <c r="A709" s="16">
        <v>737</v>
      </c>
      <c r="B709" s="26" t="s">
        <v>883</v>
      </c>
      <c r="C709" s="17" t="s">
        <v>884</v>
      </c>
      <c r="D709" s="16" t="s">
        <v>13</v>
      </c>
      <c r="E709" s="16" t="s">
        <v>13</v>
      </c>
      <c r="F709" s="16" t="s">
        <v>15</v>
      </c>
      <c r="G709" s="16" t="s">
        <v>2430</v>
      </c>
    </row>
    <row r="710" spans="1:7" ht="30" x14ac:dyDescent="0.25">
      <c r="A710" s="16">
        <v>738</v>
      </c>
      <c r="B710" s="26" t="s">
        <v>885</v>
      </c>
      <c r="C710" s="17" t="s">
        <v>886</v>
      </c>
      <c r="D710" s="16" t="s">
        <v>13</v>
      </c>
      <c r="E710" s="16" t="s">
        <v>13</v>
      </c>
      <c r="F710" s="16" t="s">
        <v>15</v>
      </c>
      <c r="G710" s="16" t="s">
        <v>2423</v>
      </c>
    </row>
    <row r="711" spans="1:7" ht="30" x14ac:dyDescent="0.25">
      <c r="A711" s="16">
        <v>739</v>
      </c>
      <c r="B711" s="26" t="s">
        <v>887</v>
      </c>
      <c r="C711" s="17" t="s">
        <v>888</v>
      </c>
      <c r="D711" s="16" t="s">
        <v>13</v>
      </c>
      <c r="E711" s="16" t="s">
        <v>13</v>
      </c>
      <c r="F711" s="16" t="s">
        <v>15</v>
      </c>
      <c r="G711" s="16" t="s">
        <v>2423</v>
      </c>
    </row>
    <row r="712" spans="1:7" ht="30" x14ac:dyDescent="0.25">
      <c r="A712" s="16">
        <v>740</v>
      </c>
      <c r="B712" s="26" t="s">
        <v>889</v>
      </c>
      <c r="C712" s="17" t="s">
        <v>890</v>
      </c>
      <c r="D712" s="16" t="s">
        <v>13</v>
      </c>
      <c r="E712" s="16" t="s">
        <v>13</v>
      </c>
      <c r="F712" s="16" t="s">
        <v>15</v>
      </c>
      <c r="G712" s="16" t="s">
        <v>2423</v>
      </c>
    </row>
    <row r="713" spans="1:7" ht="30" x14ac:dyDescent="0.25">
      <c r="A713" s="16">
        <v>741</v>
      </c>
      <c r="B713" s="27" t="s">
        <v>3134</v>
      </c>
      <c r="C713" s="17" t="s">
        <v>891</v>
      </c>
      <c r="D713" s="16" t="s">
        <v>18</v>
      </c>
      <c r="E713" s="16">
        <v>43.253</v>
      </c>
      <c r="F713" s="16" t="s">
        <v>15</v>
      </c>
      <c r="G713" s="16" t="s">
        <v>2570</v>
      </c>
    </row>
    <row r="714" spans="1:7" x14ac:dyDescent="0.25">
      <c r="A714" s="16">
        <v>742</v>
      </c>
      <c r="B714" s="26" t="s">
        <v>3135</v>
      </c>
      <c r="C714" s="17" t="s">
        <v>892</v>
      </c>
      <c r="D714" s="16" t="s">
        <v>433</v>
      </c>
      <c r="E714" s="16">
        <v>48</v>
      </c>
      <c r="F714" s="16" t="s">
        <v>15</v>
      </c>
      <c r="G714" s="16" t="s">
        <v>2562</v>
      </c>
    </row>
    <row r="715" spans="1:7" ht="30" x14ac:dyDescent="0.25">
      <c r="A715" s="16">
        <v>743</v>
      </c>
      <c r="B715" s="26" t="s">
        <v>893</v>
      </c>
      <c r="C715" s="17" t="s">
        <v>894</v>
      </c>
      <c r="D715" s="16" t="s">
        <v>302</v>
      </c>
      <c r="E715" s="16">
        <v>80</v>
      </c>
      <c r="F715" s="16" t="s">
        <v>15</v>
      </c>
      <c r="G715" s="16" t="s">
        <v>2442</v>
      </c>
    </row>
    <row r="716" spans="1:7" ht="30" x14ac:dyDescent="0.25">
      <c r="A716" s="16">
        <v>744</v>
      </c>
      <c r="B716" s="26" t="s">
        <v>895</v>
      </c>
      <c r="C716" s="17" t="s">
        <v>896</v>
      </c>
      <c r="D716" s="16" t="s">
        <v>302</v>
      </c>
      <c r="E716" s="16">
        <v>180</v>
      </c>
      <c r="F716" s="16" t="s">
        <v>15</v>
      </c>
      <c r="G716" s="16" t="s">
        <v>2442</v>
      </c>
    </row>
    <row r="717" spans="1:7" ht="30" x14ac:dyDescent="0.25">
      <c r="A717" s="16">
        <v>745</v>
      </c>
      <c r="B717" s="26">
        <v>217084</v>
      </c>
      <c r="C717" s="17" t="s">
        <v>897</v>
      </c>
      <c r="D717" s="16" t="s">
        <v>270</v>
      </c>
      <c r="E717" s="16">
        <v>305</v>
      </c>
      <c r="F717" s="16" t="s">
        <v>15</v>
      </c>
      <c r="G717" s="16" t="s">
        <v>2571</v>
      </c>
    </row>
    <row r="718" spans="1:7" ht="30" x14ac:dyDescent="0.25">
      <c r="A718" s="16">
        <v>746</v>
      </c>
      <c r="B718" s="26">
        <v>217004</v>
      </c>
      <c r="C718" s="17" t="s">
        <v>898</v>
      </c>
      <c r="D718" s="16" t="s">
        <v>270</v>
      </c>
      <c r="E718" s="16">
        <v>295</v>
      </c>
      <c r="F718" s="16" t="s">
        <v>15</v>
      </c>
      <c r="G718" s="16" t="s">
        <v>2571</v>
      </c>
    </row>
    <row r="719" spans="1:7" ht="30" x14ac:dyDescent="0.25">
      <c r="A719" s="16">
        <v>747</v>
      </c>
      <c r="B719" s="26">
        <v>217184</v>
      </c>
      <c r="C719" s="17" t="s">
        <v>899</v>
      </c>
      <c r="D719" s="16" t="s">
        <v>270</v>
      </c>
      <c r="E719" s="16">
        <v>355</v>
      </c>
      <c r="F719" s="16" t="s">
        <v>15</v>
      </c>
      <c r="G719" s="16" t="s">
        <v>2571</v>
      </c>
    </row>
    <row r="720" spans="1:7" ht="30" x14ac:dyDescent="0.25">
      <c r="A720" s="16">
        <v>748</v>
      </c>
      <c r="B720" s="26" t="s">
        <v>900</v>
      </c>
      <c r="C720" s="17" t="s">
        <v>901</v>
      </c>
      <c r="D720" s="16" t="s">
        <v>61</v>
      </c>
      <c r="E720" s="16">
        <v>368.94</v>
      </c>
      <c r="F720" s="16" t="s">
        <v>15</v>
      </c>
      <c r="G720" s="16" t="s">
        <v>2484</v>
      </c>
    </row>
    <row r="721" spans="1:7" ht="30" x14ac:dyDescent="0.25">
      <c r="A721" s="16">
        <v>749</v>
      </c>
      <c r="B721" s="26" t="s">
        <v>902</v>
      </c>
      <c r="C721" s="17" t="s">
        <v>903</v>
      </c>
      <c r="D721" s="16" t="s">
        <v>61</v>
      </c>
      <c r="E721" s="16">
        <v>397.32</v>
      </c>
      <c r="F721" s="16" t="s">
        <v>15</v>
      </c>
      <c r="G721" s="16" t="s">
        <v>2484</v>
      </c>
    </row>
    <row r="722" spans="1:7" ht="30" x14ac:dyDescent="0.25">
      <c r="A722" s="16">
        <v>750</v>
      </c>
      <c r="B722" s="26">
        <v>28025021</v>
      </c>
      <c r="C722" s="17" t="s">
        <v>904</v>
      </c>
      <c r="D722" s="16" t="s">
        <v>61</v>
      </c>
      <c r="E722" s="16">
        <v>207.48</v>
      </c>
      <c r="F722" s="16" t="s">
        <v>15</v>
      </c>
      <c r="G722" s="16" t="s">
        <v>2572</v>
      </c>
    </row>
    <row r="723" spans="1:7" ht="30" x14ac:dyDescent="0.25">
      <c r="A723" s="16">
        <v>751</v>
      </c>
      <c r="B723" s="27" t="s">
        <v>3136</v>
      </c>
      <c r="C723" s="17" t="s">
        <v>905</v>
      </c>
      <c r="D723" s="16" t="s">
        <v>61</v>
      </c>
      <c r="E723" s="16">
        <v>178.6</v>
      </c>
      <c r="F723" s="16" t="s">
        <v>15</v>
      </c>
      <c r="G723" s="16" t="s">
        <v>2573</v>
      </c>
    </row>
    <row r="724" spans="1:7" x14ac:dyDescent="0.25">
      <c r="A724" s="16">
        <v>752</v>
      </c>
      <c r="B724" s="26"/>
      <c r="C724" s="17" t="s">
        <v>906</v>
      </c>
      <c r="D724" s="16" t="s">
        <v>13</v>
      </c>
      <c r="E724" s="16" t="s">
        <v>13</v>
      </c>
      <c r="F724" s="16" t="s">
        <v>15</v>
      </c>
      <c r="G724" s="16" t="s">
        <v>2412</v>
      </c>
    </row>
    <row r="725" spans="1:7" x14ac:dyDescent="0.25">
      <c r="A725" s="16">
        <v>753</v>
      </c>
      <c r="B725" s="26"/>
      <c r="C725" s="17" t="s">
        <v>907</v>
      </c>
      <c r="D725" s="16" t="s">
        <v>13</v>
      </c>
      <c r="E725" s="16" t="s">
        <v>13</v>
      </c>
      <c r="F725" s="16" t="s">
        <v>15</v>
      </c>
      <c r="G725" s="16" t="s">
        <v>2429</v>
      </c>
    </row>
    <row r="726" spans="1:7" x14ac:dyDescent="0.25">
      <c r="A726" s="16">
        <v>754</v>
      </c>
      <c r="B726" s="26"/>
      <c r="C726" s="17" t="s">
        <v>908</v>
      </c>
      <c r="D726" s="16" t="s">
        <v>13</v>
      </c>
      <c r="E726" s="16" t="s">
        <v>13</v>
      </c>
      <c r="F726" s="16" t="s">
        <v>15</v>
      </c>
      <c r="G726" s="16" t="s">
        <v>2430</v>
      </c>
    </row>
    <row r="727" spans="1:7" ht="30" x14ac:dyDescent="0.25">
      <c r="A727" s="16">
        <v>755</v>
      </c>
      <c r="B727" s="27" t="s">
        <v>3137</v>
      </c>
      <c r="C727" s="17" t="s">
        <v>909</v>
      </c>
      <c r="D727" s="16" t="s">
        <v>18</v>
      </c>
      <c r="E727" s="16">
        <v>48.037999999999997</v>
      </c>
      <c r="F727" s="16" t="s">
        <v>15</v>
      </c>
      <c r="G727" s="16" t="s">
        <v>2422</v>
      </c>
    </row>
    <row r="728" spans="1:7" x14ac:dyDescent="0.25">
      <c r="A728" s="16">
        <v>756</v>
      </c>
      <c r="B728" s="26" t="s">
        <v>910</v>
      </c>
      <c r="C728" s="17" t="s">
        <v>911</v>
      </c>
      <c r="D728" s="16" t="s">
        <v>122</v>
      </c>
      <c r="E728" s="16">
        <v>234.57</v>
      </c>
      <c r="F728" s="16" t="s">
        <v>15</v>
      </c>
      <c r="G728" s="16" t="s">
        <v>2440</v>
      </c>
    </row>
    <row r="729" spans="1:7" x14ac:dyDescent="0.25">
      <c r="A729" s="16">
        <v>757</v>
      </c>
      <c r="B729" s="26" t="s">
        <v>912</v>
      </c>
      <c r="C729" s="17" t="s">
        <v>913</v>
      </c>
      <c r="D729" s="16" t="s">
        <v>13</v>
      </c>
      <c r="E729" s="16" t="s">
        <v>13</v>
      </c>
      <c r="F729" s="16" t="s">
        <v>15</v>
      </c>
      <c r="G729" s="16" t="s">
        <v>2441</v>
      </c>
    </row>
    <row r="730" spans="1:7" x14ac:dyDescent="0.25">
      <c r="A730" s="16">
        <v>758</v>
      </c>
      <c r="B730" s="26"/>
      <c r="C730" s="17" t="s">
        <v>914</v>
      </c>
      <c r="D730" s="16" t="s">
        <v>13</v>
      </c>
      <c r="E730" s="16" t="s">
        <v>13</v>
      </c>
      <c r="F730" s="16" t="s">
        <v>15</v>
      </c>
      <c r="G730" s="16" t="s">
        <v>2449</v>
      </c>
    </row>
    <row r="731" spans="1:7" ht="30" x14ac:dyDescent="0.25">
      <c r="A731" s="16">
        <v>759</v>
      </c>
      <c r="B731" s="26">
        <v>53500</v>
      </c>
      <c r="C731" s="17" t="s">
        <v>915</v>
      </c>
      <c r="D731" s="16" t="s">
        <v>61</v>
      </c>
      <c r="E731" s="16">
        <v>118.42</v>
      </c>
      <c r="F731" s="16" t="s">
        <v>15</v>
      </c>
      <c r="G731" s="16" t="s">
        <v>2481</v>
      </c>
    </row>
    <row r="732" spans="1:7" x14ac:dyDescent="0.25">
      <c r="A732" s="16">
        <v>760</v>
      </c>
      <c r="B732" s="27" t="s">
        <v>3140</v>
      </c>
      <c r="C732" s="17" t="s">
        <v>916</v>
      </c>
      <c r="D732" s="16" t="s">
        <v>18</v>
      </c>
      <c r="E732" s="16">
        <v>8.8350000000000009</v>
      </c>
      <c r="F732" s="16" t="s">
        <v>15</v>
      </c>
      <c r="G732" s="16" t="s">
        <v>2403</v>
      </c>
    </row>
    <row r="733" spans="1:7" x14ac:dyDescent="0.25">
      <c r="A733" s="16">
        <v>761</v>
      </c>
      <c r="B733" s="26" t="s">
        <v>917</v>
      </c>
      <c r="C733" s="17" t="s">
        <v>918</v>
      </c>
      <c r="D733" s="16" t="s">
        <v>13</v>
      </c>
      <c r="E733" s="16" t="s">
        <v>13</v>
      </c>
      <c r="F733" s="16" t="s">
        <v>15</v>
      </c>
      <c r="G733" s="16" t="s">
        <v>2574</v>
      </c>
    </row>
    <row r="734" spans="1:7" ht="30" x14ac:dyDescent="0.25">
      <c r="A734" s="16">
        <v>762</v>
      </c>
      <c r="B734" s="27" t="s">
        <v>3141</v>
      </c>
      <c r="C734" s="17" t="s">
        <v>919</v>
      </c>
      <c r="D734" s="16" t="s">
        <v>18</v>
      </c>
      <c r="E734" s="16">
        <v>29.391999999999999</v>
      </c>
      <c r="F734" s="16" t="s">
        <v>15</v>
      </c>
      <c r="G734" s="16" t="s">
        <v>2408</v>
      </c>
    </row>
    <row r="735" spans="1:7" x14ac:dyDescent="0.25">
      <c r="A735" s="16">
        <v>763</v>
      </c>
      <c r="B735" s="26" t="s">
        <v>920</v>
      </c>
      <c r="C735" s="17" t="s">
        <v>921</v>
      </c>
      <c r="D735" s="16" t="s">
        <v>13</v>
      </c>
      <c r="E735" s="16" t="s">
        <v>13</v>
      </c>
      <c r="F735" s="16" t="s">
        <v>15</v>
      </c>
      <c r="G735" s="16" t="s">
        <v>2416</v>
      </c>
    </row>
    <row r="736" spans="1:7" x14ac:dyDescent="0.25">
      <c r="A736" s="16">
        <v>764</v>
      </c>
      <c r="B736" s="26">
        <v>211443</v>
      </c>
      <c r="C736" s="17" t="s">
        <v>922</v>
      </c>
      <c r="D736" s="16" t="s">
        <v>13</v>
      </c>
      <c r="E736" s="16" t="s">
        <v>13</v>
      </c>
      <c r="F736" s="16" t="s">
        <v>15</v>
      </c>
      <c r="G736" s="16" t="s">
        <v>2416</v>
      </c>
    </row>
    <row r="737" spans="1:7" x14ac:dyDescent="0.25">
      <c r="A737" s="16">
        <v>765</v>
      </c>
      <c r="B737" s="26" t="s">
        <v>923</v>
      </c>
      <c r="C737" s="17" t="s">
        <v>922</v>
      </c>
      <c r="D737" s="16" t="s">
        <v>13</v>
      </c>
      <c r="E737" s="16" t="s">
        <v>13</v>
      </c>
      <c r="F737" s="16" t="s">
        <v>15</v>
      </c>
      <c r="G737" s="16" t="s">
        <v>2416</v>
      </c>
    </row>
    <row r="738" spans="1:7" ht="45" x14ac:dyDescent="0.25">
      <c r="A738" s="16">
        <v>766</v>
      </c>
      <c r="B738" s="26" t="s">
        <v>924</v>
      </c>
      <c r="C738" s="17" t="s">
        <v>925</v>
      </c>
      <c r="D738" s="16" t="s">
        <v>13</v>
      </c>
      <c r="E738" s="16" t="s">
        <v>13</v>
      </c>
      <c r="F738" s="16" t="s">
        <v>15</v>
      </c>
      <c r="G738" s="16" t="s">
        <v>2574</v>
      </c>
    </row>
    <row r="739" spans="1:7" ht="30" x14ac:dyDescent="0.25">
      <c r="A739" s="16">
        <v>767</v>
      </c>
      <c r="B739" s="26"/>
      <c r="C739" s="17" t="s">
        <v>926</v>
      </c>
      <c r="D739" s="16" t="s">
        <v>13</v>
      </c>
      <c r="E739" s="16" t="s">
        <v>13</v>
      </c>
      <c r="F739" s="16" t="s">
        <v>15</v>
      </c>
      <c r="G739" s="16" t="s">
        <v>2403</v>
      </c>
    </row>
    <row r="740" spans="1:7" x14ac:dyDescent="0.25">
      <c r="A740" s="16">
        <v>768</v>
      </c>
      <c r="B740" s="26" t="s">
        <v>927</v>
      </c>
      <c r="C740" s="17" t="s">
        <v>928</v>
      </c>
      <c r="D740" s="16" t="s">
        <v>13</v>
      </c>
      <c r="E740" s="16" t="s">
        <v>13</v>
      </c>
      <c r="F740" s="16" t="s">
        <v>15</v>
      </c>
      <c r="G740" s="16" t="s">
        <v>2416</v>
      </c>
    </row>
    <row r="741" spans="1:7" x14ac:dyDescent="0.25">
      <c r="A741" s="16">
        <v>769</v>
      </c>
      <c r="B741" s="26" t="s">
        <v>929</v>
      </c>
      <c r="C741" s="17" t="s">
        <v>930</v>
      </c>
      <c r="D741" s="16" t="s">
        <v>13</v>
      </c>
      <c r="E741" s="16" t="s">
        <v>13</v>
      </c>
      <c r="F741" s="16" t="s">
        <v>15</v>
      </c>
      <c r="G741" s="16" t="s">
        <v>2455</v>
      </c>
    </row>
    <row r="742" spans="1:7" ht="30" x14ac:dyDescent="0.25">
      <c r="A742" s="16">
        <v>770</v>
      </c>
      <c r="B742" s="26"/>
      <c r="C742" s="17" t="s">
        <v>931</v>
      </c>
      <c r="D742" s="16" t="s">
        <v>13</v>
      </c>
      <c r="E742" s="16" t="s">
        <v>13</v>
      </c>
      <c r="F742" s="16" t="s">
        <v>15</v>
      </c>
      <c r="G742" s="16" t="s">
        <v>2575</v>
      </c>
    </row>
    <row r="743" spans="1:7" ht="30" x14ac:dyDescent="0.25">
      <c r="A743" s="16">
        <v>771</v>
      </c>
      <c r="B743" s="27" t="s">
        <v>3142</v>
      </c>
      <c r="C743" s="17" t="s">
        <v>932</v>
      </c>
      <c r="D743" s="16" t="s">
        <v>18</v>
      </c>
      <c r="E743" s="16">
        <v>35.088999999999999</v>
      </c>
      <c r="F743" s="16" t="s">
        <v>15</v>
      </c>
      <c r="G743" s="16" t="s">
        <v>2414</v>
      </c>
    </row>
    <row r="744" spans="1:7" ht="30" x14ac:dyDescent="0.25">
      <c r="A744" s="16">
        <v>772</v>
      </c>
      <c r="B744" s="27" t="s">
        <v>3143</v>
      </c>
      <c r="C744" s="17" t="s">
        <v>933</v>
      </c>
      <c r="D744" s="16" t="s">
        <v>18</v>
      </c>
      <c r="E744" s="16">
        <v>14.19</v>
      </c>
      <c r="F744" s="16" t="s">
        <v>15</v>
      </c>
      <c r="G744" s="16" t="s">
        <v>2576</v>
      </c>
    </row>
    <row r="745" spans="1:7" x14ac:dyDescent="0.25">
      <c r="A745" s="16">
        <v>773</v>
      </c>
      <c r="B745" s="27" t="s">
        <v>3144</v>
      </c>
      <c r="C745" s="17" t="s">
        <v>934</v>
      </c>
      <c r="D745" s="16" t="s">
        <v>18</v>
      </c>
      <c r="E745" s="16">
        <v>18.506</v>
      </c>
      <c r="F745" s="16" t="s">
        <v>15</v>
      </c>
      <c r="G745" s="16" t="s">
        <v>2405</v>
      </c>
    </row>
    <row r="746" spans="1:7" ht="45" x14ac:dyDescent="0.25">
      <c r="A746" s="16">
        <v>774</v>
      </c>
      <c r="B746" s="27" t="s">
        <v>3145</v>
      </c>
      <c r="C746" s="17" t="s">
        <v>935</v>
      </c>
      <c r="D746" s="16" t="s">
        <v>18</v>
      </c>
      <c r="E746" s="16">
        <v>7.5819999999999999</v>
      </c>
      <c r="F746" s="16" t="s">
        <v>15</v>
      </c>
      <c r="G746" s="16" t="s">
        <v>2403</v>
      </c>
    </row>
    <row r="747" spans="1:7" x14ac:dyDescent="0.25">
      <c r="A747" s="16">
        <v>775</v>
      </c>
      <c r="B747" s="26"/>
      <c r="C747" s="17" t="s">
        <v>936</v>
      </c>
      <c r="D747" s="16" t="s">
        <v>13</v>
      </c>
      <c r="E747" s="16" t="s">
        <v>13</v>
      </c>
      <c r="F747" s="16" t="s">
        <v>15</v>
      </c>
      <c r="G747" s="16" t="s">
        <v>2425</v>
      </c>
    </row>
    <row r="748" spans="1:7" x14ac:dyDescent="0.25">
      <c r="A748" s="16">
        <v>776</v>
      </c>
      <c r="B748" s="26"/>
      <c r="C748" s="17" t="s">
        <v>937</v>
      </c>
      <c r="D748" s="16" t="s">
        <v>13</v>
      </c>
      <c r="E748" s="16" t="s">
        <v>13</v>
      </c>
      <c r="F748" s="16" t="s">
        <v>15</v>
      </c>
      <c r="G748" s="16" t="s">
        <v>2577</v>
      </c>
    </row>
    <row r="749" spans="1:7" ht="30" x14ac:dyDescent="0.25">
      <c r="A749" s="16">
        <v>777</v>
      </c>
      <c r="B749" s="26">
        <v>10875406001</v>
      </c>
      <c r="C749" s="17" t="s">
        <v>938</v>
      </c>
      <c r="D749" s="16" t="s">
        <v>13</v>
      </c>
      <c r="E749" s="16" t="s">
        <v>13</v>
      </c>
      <c r="F749" s="16" t="s">
        <v>15</v>
      </c>
      <c r="G749" s="16" t="s">
        <v>2547</v>
      </c>
    </row>
    <row r="750" spans="1:7" x14ac:dyDescent="0.25">
      <c r="A750" s="16">
        <v>778</v>
      </c>
      <c r="B750" s="27" t="s">
        <v>3146</v>
      </c>
      <c r="C750" s="17" t="s">
        <v>939</v>
      </c>
      <c r="D750" s="16" t="s">
        <v>18</v>
      </c>
      <c r="E750" s="16">
        <v>131.77199999999999</v>
      </c>
      <c r="F750" s="16" t="s">
        <v>15</v>
      </c>
      <c r="G750" s="16" t="s">
        <v>2404</v>
      </c>
    </row>
    <row r="751" spans="1:7" x14ac:dyDescent="0.25">
      <c r="A751" s="16">
        <v>779</v>
      </c>
      <c r="B751" s="26"/>
      <c r="C751" s="17" t="s">
        <v>940</v>
      </c>
      <c r="D751" s="16" t="s">
        <v>13</v>
      </c>
      <c r="E751" s="16" t="s">
        <v>13</v>
      </c>
      <c r="F751" s="16" t="s">
        <v>15</v>
      </c>
      <c r="G751" s="16" t="s">
        <v>2432</v>
      </c>
    </row>
    <row r="752" spans="1:7" x14ac:dyDescent="0.25">
      <c r="A752" s="16">
        <v>780</v>
      </c>
      <c r="B752" s="26"/>
      <c r="C752" s="17" t="s">
        <v>941</v>
      </c>
      <c r="D752" s="16" t="s">
        <v>13</v>
      </c>
      <c r="E752" s="16" t="s">
        <v>13</v>
      </c>
      <c r="F752" s="16" t="s">
        <v>15</v>
      </c>
      <c r="G752" s="16" t="s">
        <v>2578</v>
      </c>
    </row>
    <row r="753" spans="1:7" x14ac:dyDescent="0.25">
      <c r="A753" s="16">
        <v>781</v>
      </c>
      <c r="B753" s="27" t="s">
        <v>3151</v>
      </c>
      <c r="C753" s="17" t="s">
        <v>942</v>
      </c>
      <c r="D753" s="16" t="s">
        <v>18</v>
      </c>
      <c r="E753" s="16">
        <v>18.734000000000002</v>
      </c>
      <c r="F753" s="16" t="s">
        <v>15</v>
      </c>
      <c r="G753" s="16" t="s">
        <v>2408</v>
      </c>
    </row>
    <row r="754" spans="1:7" x14ac:dyDescent="0.25">
      <c r="A754" s="16">
        <v>782</v>
      </c>
      <c r="B754" s="26"/>
      <c r="C754" s="17" t="s">
        <v>943</v>
      </c>
      <c r="D754" s="16" t="s">
        <v>13</v>
      </c>
      <c r="E754" s="16" t="s">
        <v>13</v>
      </c>
      <c r="F754" s="16" t="s">
        <v>15</v>
      </c>
      <c r="G754" s="16" t="s">
        <v>2405</v>
      </c>
    </row>
    <row r="755" spans="1:7" x14ac:dyDescent="0.25">
      <c r="A755" s="16">
        <v>783</v>
      </c>
      <c r="B755" s="27" t="s">
        <v>3152</v>
      </c>
      <c r="C755" s="17" t="s">
        <v>944</v>
      </c>
      <c r="D755" s="16" t="s">
        <v>18</v>
      </c>
      <c r="E755" s="16">
        <v>14</v>
      </c>
      <c r="F755" s="16" t="s">
        <v>15</v>
      </c>
      <c r="G755" s="16" t="s">
        <v>2405</v>
      </c>
    </row>
    <row r="756" spans="1:7" x14ac:dyDescent="0.25">
      <c r="A756" s="16">
        <v>784</v>
      </c>
      <c r="B756" s="27" t="s">
        <v>3153</v>
      </c>
      <c r="C756" s="17" t="s">
        <v>945</v>
      </c>
      <c r="D756" s="16" t="s">
        <v>18</v>
      </c>
      <c r="E756" s="16">
        <v>43.100999999999999</v>
      </c>
      <c r="F756" s="16" t="s">
        <v>15</v>
      </c>
      <c r="G756" s="16" t="s">
        <v>2402</v>
      </c>
    </row>
    <row r="757" spans="1:7" x14ac:dyDescent="0.25">
      <c r="A757" s="16">
        <v>785</v>
      </c>
      <c r="B757" s="26"/>
      <c r="C757" s="17" t="s">
        <v>946</v>
      </c>
      <c r="D757" s="16" t="s">
        <v>13</v>
      </c>
      <c r="E757" s="16" t="s">
        <v>13</v>
      </c>
      <c r="F757" s="16" t="s">
        <v>15</v>
      </c>
      <c r="G757" s="16" t="s">
        <v>2405</v>
      </c>
    </row>
    <row r="758" spans="1:7" x14ac:dyDescent="0.25">
      <c r="A758" s="16">
        <v>786</v>
      </c>
      <c r="B758" s="26"/>
      <c r="C758" s="17" t="s">
        <v>947</v>
      </c>
      <c r="D758" s="16" t="s">
        <v>13</v>
      </c>
      <c r="E758" s="16" t="s">
        <v>13</v>
      </c>
      <c r="F758" s="16" t="s">
        <v>15</v>
      </c>
      <c r="G758" s="16" t="s">
        <v>2405</v>
      </c>
    </row>
    <row r="759" spans="1:7" x14ac:dyDescent="0.25">
      <c r="A759" s="16">
        <v>787</v>
      </c>
      <c r="B759" s="26"/>
      <c r="C759" s="17" t="s">
        <v>948</v>
      </c>
      <c r="D759" s="16" t="s">
        <v>13</v>
      </c>
      <c r="E759" s="16" t="s">
        <v>13</v>
      </c>
      <c r="F759" s="16" t="s">
        <v>15</v>
      </c>
      <c r="G759" s="16" t="s">
        <v>2428</v>
      </c>
    </row>
    <row r="760" spans="1:7" x14ac:dyDescent="0.25">
      <c r="A760" s="16">
        <v>788</v>
      </c>
      <c r="B760" s="26"/>
      <c r="C760" s="17" t="s">
        <v>949</v>
      </c>
      <c r="D760" s="16" t="s">
        <v>13</v>
      </c>
      <c r="E760" s="16" t="s">
        <v>13</v>
      </c>
      <c r="F760" s="16" t="s">
        <v>15</v>
      </c>
      <c r="G760" s="16" t="s">
        <v>2402</v>
      </c>
    </row>
    <row r="761" spans="1:7" x14ac:dyDescent="0.25">
      <c r="A761" s="16">
        <v>789</v>
      </c>
      <c r="B761" s="26"/>
      <c r="C761" s="17" t="s">
        <v>950</v>
      </c>
      <c r="D761" s="16" t="s">
        <v>13</v>
      </c>
      <c r="E761" s="16" t="s">
        <v>13</v>
      </c>
      <c r="F761" s="16" t="s">
        <v>15</v>
      </c>
      <c r="G761" s="16" t="s">
        <v>2405</v>
      </c>
    </row>
    <row r="762" spans="1:7" x14ac:dyDescent="0.25">
      <c r="A762" s="16">
        <v>790</v>
      </c>
      <c r="B762" s="26">
        <v>74246</v>
      </c>
      <c r="C762" s="17" t="s">
        <v>951</v>
      </c>
      <c r="D762" s="16" t="s">
        <v>13</v>
      </c>
      <c r="E762" s="16" t="s">
        <v>13</v>
      </c>
      <c r="F762" s="16" t="s">
        <v>15</v>
      </c>
      <c r="G762" s="16" t="s">
        <v>2414</v>
      </c>
    </row>
    <row r="763" spans="1:7" x14ac:dyDescent="0.25">
      <c r="A763" s="16">
        <v>791</v>
      </c>
      <c r="B763" s="26"/>
      <c r="C763" s="17" t="s">
        <v>952</v>
      </c>
      <c r="D763" s="16" t="s">
        <v>13</v>
      </c>
      <c r="E763" s="16" t="s">
        <v>13</v>
      </c>
      <c r="F763" s="16" t="s">
        <v>15</v>
      </c>
      <c r="G763" s="16" t="s">
        <v>2579</v>
      </c>
    </row>
    <row r="764" spans="1:7" ht="30" x14ac:dyDescent="0.25">
      <c r="A764" s="16">
        <v>792</v>
      </c>
      <c r="B764" s="27">
        <v>88018</v>
      </c>
      <c r="C764" s="17" t="s">
        <v>953</v>
      </c>
      <c r="D764" s="16" t="s">
        <v>61</v>
      </c>
      <c r="E764" s="16">
        <v>190</v>
      </c>
      <c r="F764" s="16" t="s">
        <v>15</v>
      </c>
      <c r="G764" s="16" t="s">
        <v>2538</v>
      </c>
    </row>
    <row r="765" spans="1:7" x14ac:dyDescent="0.25">
      <c r="A765" s="16">
        <v>793</v>
      </c>
      <c r="B765" s="26" t="s">
        <v>954</v>
      </c>
      <c r="C765" s="17" t="s">
        <v>955</v>
      </c>
      <c r="D765" s="16" t="s">
        <v>13</v>
      </c>
      <c r="E765" s="16" t="s">
        <v>13</v>
      </c>
      <c r="F765" s="16" t="s">
        <v>15</v>
      </c>
      <c r="G765" s="16" t="s">
        <v>2437</v>
      </c>
    </row>
    <row r="766" spans="1:7" x14ac:dyDescent="0.25">
      <c r="A766" s="16">
        <v>794</v>
      </c>
      <c r="B766" s="27" t="s">
        <v>3154</v>
      </c>
      <c r="C766" s="17" t="s">
        <v>956</v>
      </c>
      <c r="D766" s="16" t="s">
        <v>18</v>
      </c>
      <c r="E766" s="16">
        <v>43.228000000000002</v>
      </c>
      <c r="F766" s="16" t="s">
        <v>15</v>
      </c>
      <c r="G766" s="16" t="s">
        <v>2405</v>
      </c>
    </row>
    <row r="767" spans="1:7" x14ac:dyDescent="0.25">
      <c r="A767" s="16">
        <v>795</v>
      </c>
      <c r="B767" s="27" t="s">
        <v>3155</v>
      </c>
      <c r="C767" s="17" t="s">
        <v>957</v>
      </c>
      <c r="D767" s="16" t="s">
        <v>18</v>
      </c>
      <c r="E767" s="16">
        <v>42</v>
      </c>
      <c r="F767" s="16" t="s">
        <v>15</v>
      </c>
      <c r="G767" s="16" t="s">
        <v>2405</v>
      </c>
    </row>
    <row r="768" spans="1:7" x14ac:dyDescent="0.25">
      <c r="A768" s="16">
        <v>796</v>
      </c>
      <c r="B768" s="27" t="s">
        <v>3156</v>
      </c>
      <c r="C768" s="17" t="s">
        <v>958</v>
      </c>
      <c r="D768" s="16" t="s">
        <v>18</v>
      </c>
      <c r="E768" s="16">
        <v>14.657999999999999</v>
      </c>
      <c r="F768" s="16" t="s">
        <v>15</v>
      </c>
      <c r="G768" s="16" t="s">
        <v>2416</v>
      </c>
    </row>
    <row r="769" spans="1:7" ht="30" x14ac:dyDescent="0.25">
      <c r="A769" s="16">
        <v>797</v>
      </c>
      <c r="B769" s="26" t="s">
        <v>959</v>
      </c>
      <c r="C769" s="17" t="s">
        <v>960</v>
      </c>
      <c r="D769" s="16" t="s">
        <v>13</v>
      </c>
      <c r="E769" s="16" t="s">
        <v>13</v>
      </c>
      <c r="F769" s="16" t="s">
        <v>15</v>
      </c>
      <c r="G769" s="16" t="s">
        <v>2441</v>
      </c>
    </row>
    <row r="770" spans="1:7" ht="30" x14ac:dyDescent="0.25">
      <c r="A770" s="16">
        <v>798</v>
      </c>
      <c r="B770" s="26" t="s">
        <v>961</v>
      </c>
      <c r="C770" s="17" t="s">
        <v>962</v>
      </c>
      <c r="D770" s="16" t="s">
        <v>13</v>
      </c>
      <c r="E770" s="16" t="s">
        <v>13</v>
      </c>
      <c r="F770" s="16" t="s">
        <v>15</v>
      </c>
      <c r="G770" s="16" t="s">
        <v>2441</v>
      </c>
    </row>
    <row r="771" spans="1:7" ht="30" x14ac:dyDescent="0.25">
      <c r="A771" s="16">
        <v>799</v>
      </c>
      <c r="B771" s="27">
        <v>62254</v>
      </c>
      <c r="C771" s="17" t="s">
        <v>963</v>
      </c>
      <c r="D771" s="16" t="s">
        <v>61</v>
      </c>
      <c r="E771" s="16">
        <v>195.65</v>
      </c>
      <c r="F771" s="16" t="s">
        <v>15</v>
      </c>
      <c r="G771" s="16" t="s">
        <v>2580</v>
      </c>
    </row>
    <row r="772" spans="1:7" ht="30" x14ac:dyDescent="0.25">
      <c r="A772" s="16">
        <v>800</v>
      </c>
      <c r="B772" s="26"/>
      <c r="C772" s="17" t="s">
        <v>964</v>
      </c>
      <c r="D772" s="16" t="s">
        <v>13</v>
      </c>
      <c r="E772" s="16" t="s">
        <v>13</v>
      </c>
      <c r="F772" s="16" t="s">
        <v>15</v>
      </c>
      <c r="G772" s="16" t="s">
        <v>2581</v>
      </c>
    </row>
    <row r="773" spans="1:7" ht="30" x14ac:dyDescent="0.25">
      <c r="A773" s="16">
        <v>801</v>
      </c>
      <c r="B773" s="26" t="s">
        <v>965</v>
      </c>
      <c r="C773" s="17" t="s">
        <v>966</v>
      </c>
      <c r="D773" s="16" t="s">
        <v>61</v>
      </c>
      <c r="E773" s="16">
        <v>65.19</v>
      </c>
      <c r="F773" s="16" t="s">
        <v>15</v>
      </c>
      <c r="G773" s="16" t="s">
        <v>2422</v>
      </c>
    </row>
    <row r="774" spans="1:7" ht="30" x14ac:dyDescent="0.25">
      <c r="A774" s="16">
        <v>802</v>
      </c>
      <c r="B774" s="26" t="s">
        <v>967</v>
      </c>
      <c r="C774" s="17" t="s">
        <v>968</v>
      </c>
      <c r="D774" s="16" t="s">
        <v>61</v>
      </c>
      <c r="E774" s="16">
        <v>65.19</v>
      </c>
      <c r="F774" s="16" t="s">
        <v>15</v>
      </c>
      <c r="G774" s="16" t="s">
        <v>2422</v>
      </c>
    </row>
    <row r="775" spans="1:7" ht="30" x14ac:dyDescent="0.25">
      <c r="A775" s="16">
        <v>803</v>
      </c>
      <c r="B775" s="26" t="s">
        <v>969</v>
      </c>
      <c r="C775" s="17" t="s">
        <v>970</v>
      </c>
      <c r="D775" s="16" t="s">
        <v>61</v>
      </c>
      <c r="E775" s="16">
        <v>65.19</v>
      </c>
      <c r="F775" s="16" t="s">
        <v>15</v>
      </c>
      <c r="G775" s="16" t="s">
        <v>2422</v>
      </c>
    </row>
    <row r="776" spans="1:7" ht="45" x14ac:dyDescent="0.25">
      <c r="A776" s="16">
        <v>804</v>
      </c>
      <c r="B776" s="26" t="s">
        <v>971</v>
      </c>
      <c r="C776" s="17" t="s">
        <v>972</v>
      </c>
      <c r="D776" s="16" t="s">
        <v>61</v>
      </c>
      <c r="E776" s="16">
        <v>145.13999999999999</v>
      </c>
      <c r="F776" s="16" t="s">
        <v>15</v>
      </c>
      <c r="G776" s="16" t="s">
        <v>2582</v>
      </c>
    </row>
    <row r="777" spans="1:7" ht="45" x14ac:dyDescent="0.25">
      <c r="A777" s="16">
        <v>805</v>
      </c>
      <c r="B777" s="26" t="s">
        <v>973</v>
      </c>
      <c r="C777" s="17" t="s">
        <v>974</v>
      </c>
      <c r="D777" s="16" t="s">
        <v>61</v>
      </c>
      <c r="E777" s="16">
        <v>145.13999999999999</v>
      </c>
      <c r="F777" s="16" t="s">
        <v>15</v>
      </c>
      <c r="G777" s="16" t="s">
        <v>2582</v>
      </c>
    </row>
    <row r="778" spans="1:7" x14ac:dyDescent="0.25">
      <c r="A778" s="16">
        <v>806</v>
      </c>
      <c r="B778" s="26">
        <v>213000</v>
      </c>
      <c r="C778" s="17" t="s">
        <v>975</v>
      </c>
      <c r="D778" s="16" t="s">
        <v>13</v>
      </c>
      <c r="E778" s="16" t="s">
        <v>13</v>
      </c>
      <c r="F778" s="16" t="s">
        <v>15</v>
      </c>
      <c r="G778" s="16" t="s">
        <v>2416</v>
      </c>
    </row>
    <row r="779" spans="1:7" ht="30" x14ac:dyDescent="0.25">
      <c r="A779" s="16">
        <v>807</v>
      </c>
      <c r="B779" s="27" t="s">
        <v>3157</v>
      </c>
      <c r="C779" s="17" t="s">
        <v>976</v>
      </c>
      <c r="D779" s="16" t="s">
        <v>18</v>
      </c>
      <c r="E779" s="16">
        <v>3.6709999999999998</v>
      </c>
      <c r="F779" s="16" t="s">
        <v>15</v>
      </c>
      <c r="G779" s="16" t="s">
        <v>2422</v>
      </c>
    </row>
    <row r="780" spans="1:7" ht="30" x14ac:dyDescent="0.25">
      <c r="A780" s="16">
        <v>808</v>
      </c>
      <c r="B780" s="26"/>
      <c r="C780" s="17" t="s">
        <v>977</v>
      </c>
      <c r="D780" s="16" t="s">
        <v>13</v>
      </c>
      <c r="E780" s="16" t="s">
        <v>13</v>
      </c>
      <c r="F780" s="16" t="s">
        <v>15</v>
      </c>
      <c r="G780" s="16" t="s">
        <v>2583</v>
      </c>
    </row>
    <row r="781" spans="1:7" ht="30" x14ac:dyDescent="0.25">
      <c r="A781" s="16">
        <v>809</v>
      </c>
      <c r="B781" s="27" t="s">
        <v>3158</v>
      </c>
      <c r="C781" s="17" t="s">
        <v>978</v>
      </c>
      <c r="D781" s="16" t="s">
        <v>18</v>
      </c>
      <c r="E781" s="16">
        <v>28.759</v>
      </c>
      <c r="F781" s="16" t="s">
        <v>15</v>
      </c>
      <c r="G781" s="16" t="s">
        <v>2433</v>
      </c>
    </row>
    <row r="782" spans="1:7" x14ac:dyDescent="0.25">
      <c r="A782" s="16">
        <v>810</v>
      </c>
      <c r="B782" s="27" t="s">
        <v>3160</v>
      </c>
      <c r="C782" s="17" t="s">
        <v>979</v>
      </c>
      <c r="D782" s="16" t="s">
        <v>18</v>
      </c>
      <c r="E782" s="16">
        <v>16.962</v>
      </c>
      <c r="F782" s="16" t="s">
        <v>15</v>
      </c>
      <c r="G782" s="16" t="s">
        <v>2432</v>
      </c>
    </row>
    <row r="783" spans="1:7" ht="30" x14ac:dyDescent="0.25">
      <c r="A783" s="16">
        <v>811</v>
      </c>
      <c r="B783" s="26"/>
      <c r="C783" s="17" t="s">
        <v>980</v>
      </c>
      <c r="D783" s="16" t="s">
        <v>13</v>
      </c>
      <c r="E783" s="16" t="s">
        <v>13</v>
      </c>
      <c r="F783" s="16" t="s">
        <v>15</v>
      </c>
      <c r="G783" s="16" t="s">
        <v>2458</v>
      </c>
    </row>
    <row r="784" spans="1:7" ht="30" x14ac:dyDescent="0.25">
      <c r="A784" s="16">
        <v>812</v>
      </c>
      <c r="B784" s="27" t="s">
        <v>3161</v>
      </c>
      <c r="C784" s="17" t="s">
        <v>981</v>
      </c>
      <c r="D784" s="16" t="s">
        <v>18</v>
      </c>
      <c r="E784" s="16">
        <v>19.899999999999999</v>
      </c>
      <c r="F784" s="16" t="s">
        <v>15</v>
      </c>
      <c r="G784" s="16" t="s">
        <v>2422</v>
      </c>
    </row>
    <row r="785" spans="1:7" x14ac:dyDescent="0.25">
      <c r="A785" s="16">
        <v>813</v>
      </c>
      <c r="B785" s="26"/>
      <c r="C785" s="17" t="s">
        <v>982</v>
      </c>
      <c r="D785" s="16" t="s">
        <v>13</v>
      </c>
      <c r="E785" s="16" t="s">
        <v>13</v>
      </c>
      <c r="F785" s="16" t="s">
        <v>15</v>
      </c>
      <c r="G785" s="16" t="s">
        <v>2403</v>
      </c>
    </row>
    <row r="786" spans="1:7" x14ac:dyDescent="0.25">
      <c r="A786" s="16">
        <v>814</v>
      </c>
      <c r="B786" s="26" t="s">
        <v>983</v>
      </c>
      <c r="C786" s="17" t="s">
        <v>984</v>
      </c>
      <c r="D786" s="16" t="s">
        <v>132</v>
      </c>
      <c r="E786" s="16">
        <v>24.96</v>
      </c>
      <c r="F786" s="16" t="s">
        <v>15</v>
      </c>
      <c r="G786" s="16" t="s">
        <v>2422</v>
      </c>
    </row>
    <row r="787" spans="1:7" x14ac:dyDescent="0.25">
      <c r="A787" s="16">
        <v>815</v>
      </c>
      <c r="B787" s="27" t="s">
        <v>3162</v>
      </c>
      <c r="C787" s="17" t="s">
        <v>985</v>
      </c>
      <c r="D787" s="16" t="s">
        <v>18</v>
      </c>
      <c r="E787" s="16">
        <v>24.494</v>
      </c>
      <c r="F787" s="16" t="s">
        <v>15</v>
      </c>
      <c r="G787" s="16" t="s">
        <v>2402</v>
      </c>
    </row>
    <row r="788" spans="1:7" ht="30" x14ac:dyDescent="0.25">
      <c r="A788" s="16">
        <v>816</v>
      </c>
      <c r="B788" s="26" t="s">
        <v>986</v>
      </c>
      <c r="C788" s="17" t="s">
        <v>987</v>
      </c>
      <c r="D788" s="16" t="s">
        <v>13</v>
      </c>
      <c r="E788" s="16" t="s">
        <v>13</v>
      </c>
      <c r="F788" s="16" t="s">
        <v>15</v>
      </c>
      <c r="G788" s="16" t="s">
        <v>2428</v>
      </c>
    </row>
    <row r="789" spans="1:7" x14ac:dyDescent="0.25">
      <c r="A789" s="16">
        <v>817</v>
      </c>
      <c r="B789" s="27" t="s">
        <v>3186</v>
      </c>
      <c r="C789" s="17" t="s">
        <v>988</v>
      </c>
      <c r="D789" s="16" t="s">
        <v>18</v>
      </c>
      <c r="E789" s="16">
        <v>19.632999999999999</v>
      </c>
      <c r="F789" s="16" t="s">
        <v>15</v>
      </c>
      <c r="G789" s="16" t="s">
        <v>2430</v>
      </c>
    </row>
    <row r="790" spans="1:7" x14ac:dyDescent="0.25">
      <c r="A790" s="16">
        <v>818</v>
      </c>
      <c r="B790" s="27" t="s">
        <v>3187</v>
      </c>
      <c r="C790" s="17" t="s">
        <v>989</v>
      </c>
      <c r="D790" s="16" t="s">
        <v>18</v>
      </c>
      <c r="E790" s="16">
        <v>12</v>
      </c>
      <c r="F790" s="16" t="s">
        <v>15</v>
      </c>
      <c r="G790" s="16" t="s">
        <v>2409</v>
      </c>
    </row>
    <row r="791" spans="1:7" ht="30" x14ac:dyDescent="0.25">
      <c r="A791" s="16">
        <v>819</v>
      </c>
      <c r="B791" s="26" t="s">
        <v>3188</v>
      </c>
      <c r="C791" s="17" t="s">
        <v>990</v>
      </c>
      <c r="D791" s="16" t="s">
        <v>132</v>
      </c>
      <c r="E791" s="16">
        <v>84.53</v>
      </c>
      <c r="F791" s="16" t="s">
        <v>15</v>
      </c>
      <c r="G791" s="16" t="s">
        <v>2584</v>
      </c>
    </row>
    <row r="792" spans="1:7" x14ac:dyDescent="0.25">
      <c r="A792" s="16">
        <v>820</v>
      </c>
      <c r="B792" s="26"/>
      <c r="C792" s="17" t="s">
        <v>991</v>
      </c>
      <c r="D792" s="16" t="s">
        <v>13</v>
      </c>
      <c r="E792" s="16" t="s">
        <v>13</v>
      </c>
      <c r="F792" s="16" t="s">
        <v>15</v>
      </c>
      <c r="G792" s="16" t="s">
        <v>2429</v>
      </c>
    </row>
    <row r="793" spans="1:7" x14ac:dyDescent="0.25">
      <c r="A793" s="16">
        <v>821</v>
      </c>
      <c r="B793" s="26"/>
      <c r="C793" s="17" t="s">
        <v>991</v>
      </c>
      <c r="D793" s="16" t="s">
        <v>13</v>
      </c>
      <c r="E793" s="16" t="s">
        <v>13</v>
      </c>
      <c r="F793" s="16" t="s">
        <v>15</v>
      </c>
      <c r="G793" s="16" t="s">
        <v>2429</v>
      </c>
    </row>
    <row r="794" spans="1:7" x14ac:dyDescent="0.25">
      <c r="A794" s="16">
        <v>822</v>
      </c>
      <c r="B794" s="27" t="s">
        <v>3189</v>
      </c>
      <c r="C794" s="17" t="s">
        <v>992</v>
      </c>
      <c r="D794" s="16" t="s">
        <v>18</v>
      </c>
      <c r="E794" s="16">
        <v>17.57</v>
      </c>
      <c r="F794" s="16" t="s">
        <v>15</v>
      </c>
      <c r="G794" s="16" t="s">
        <v>2413</v>
      </c>
    </row>
    <row r="795" spans="1:7" x14ac:dyDescent="0.25">
      <c r="A795" s="16">
        <v>823</v>
      </c>
      <c r="B795" s="27" t="s">
        <v>3189</v>
      </c>
      <c r="C795" s="17" t="s">
        <v>992</v>
      </c>
      <c r="D795" s="16" t="s">
        <v>18</v>
      </c>
      <c r="E795" s="16">
        <v>17.57</v>
      </c>
      <c r="F795" s="16" t="s">
        <v>15</v>
      </c>
      <c r="G795" s="16" t="s">
        <v>2430</v>
      </c>
    </row>
    <row r="796" spans="1:7" x14ac:dyDescent="0.25">
      <c r="A796" s="16">
        <v>824</v>
      </c>
      <c r="B796" s="27" t="s">
        <v>3190</v>
      </c>
      <c r="C796" s="17" t="s">
        <v>993</v>
      </c>
      <c r="D796" s="16" t="s">
        <v>18</v>
      </c>
      <c r="E796" s="16">
        <v>57.152000000000001</v>
      </c>
      <c r="F796" s="16" t="s">
        <v>15</v>
      </c>
      <c r="G796" s="16" t="s">
        <v>2431</v>
      </c>
    </row>
    <row r="797" spans="1:7" x14ac:dyDescent="0.25">
      <c r="A797" s="16">
        <v>825</v>
      </c>
      <c r="B797" s="26" t="s">
        <v>994</v>
      </c>
      <c r="C797" s="17" t="s">
        <v>995</v>
      </c>
      <c r="D797" s="16" t="s">
        <v>122</v>
      </c>
      <c r="E797" s="16">
        <v>234.6</v>
      </c>
      <c r="F797" s="16" t="s">
        <v>15</v>
      </c>
      <c r="G797" s="16" t="s">
        <v>2440</v>
      </c>
    </row>
    <row r="798" spans="1:7" x14ac:dyDescent="0.25">
      <c r="A798" s="16">
        <v>826</v>
      </c>
      <c r="B798" s="26"/>
      <c r="C798" s="17" t="s">
        <v>996</v>
      </c>
      <c r="D798" s="16" t="s">
        <v>13</v>
      </c>
      <c r="E798" s="16" t="s">
        <v>13</v>
      </c>
      <c r="F798" s="16" t="s">
        <v>15</v>
      </c>
      <c r="G798" s="16" t="s">
        <v>2424</v>
      </c>
    </row>
    <row r="799" spans="1:7" x14ac:dyDescent="0.25">
      <c r="A799" s="16">
        <v>827</v>
      </c>
      <c r="B799" s="26">
        <v>761125</v>
      </c>
      <c r="C799" s="17" t="s">
        <v>997</v>
      </c>
      <c r="D799" s="16" t="s">
        <v>270</v>
      </c>
      <c r="E799" s="16">
        <v>121</v>
      </c>
      <c r="F799" s="16" t="s">
        <v>15</v>
      </c>
      <c r="G799" s="16" t="s">
        <v>2585</v>
      </c>
    </row>
    <row r="800" spans="1:7" x14ac:dyDescent="0.25">
      <c r="A800" s="16">
        <v>828</v>
      </c>
      <c r="B800" s="26">
        <v>762174</v>
      </c>
      <c r="C800" s="17" t="s">
        <v>998</v>
      </c>
      <c r="D800" s="16" t="s">
        <v>270</v>
      </c>
      <c r="E800" s="16">
        <v>436</v>
      </c>
      <c r="F800" s="16" t="s">
        <v>15</v>
      </c>
      <c r="G800" s="16" t="s">
        <v>2586</v>
      </c>
    </row>
    <row r="801" spans="1:7" x14ac:dyDescent="0.25">
      <c r="A801" s="16">
        <v>829</v>
      </c>
      <c r="B801" s="26">
        <v>762431</v>
      </c>
      <c r="C801" s="17" t="s">
        <v>999</v>
      </c>
      <c r="D801" s="16" t="s">
        <v>270</v>
      </c>
      <c r="E801" s="16">
        <v>3340</v>
      </c>
      <c r="F801" s="16" t="s">
        <v>15</v>
      </c>
      <c r="G801" s="16" t="s">
        <v>2587</v>
      </c>
    </row>
    <row r="802" spans="1:7" ht="30" x14ac:dyDescent="0.25">
      <c r="A802" s="16">
        <v>830</v>
      </c>
      <c r="B802" s="26">
        <v>764114</v>
      </c>
      <c r="C802" s="17" t="s">
        <v>1000</v>
      </c>
      <c r="D802" s="16" t="s">
        <v>270</v>
      </c>
      <c r="E802" s="16">
        <v>923</v>
      </c>
      <c r="F802" s="16" t="s">
        <v>15</v>
      </c>
      <c r="G802" s="16" t="s">
        <v>2588</v>
      </c>
    </row>
    <row r="803" spans="1:7" x14ac:dyDescent="0.25">
      <c r="A803" s="16">
        <v>831</v>
      </c>
      <c r="B803" s="27" t="s">
        <v>3191</v>
      </c>
      <c r="C803" s="17" t="s">
        <v>1001</v>
      </c>
      <c r="D803" s="16" t="s">
        <v>18</v>
      </c>
      <c r="E803" s="16">
        <v>19.734000000000002</v>
      </c>
      <c r="F803" s="16" t="s">
        <v>15</v>
      </c>
      <c r="G803" s="16" t="s">
        <v>2589</v>
      </c>
    </row>
    <row r="804" spans="1:7" ht="30" x14ac:dyDescent="0.25">
      <c r="A804" s="16">
        <v>832</v>
      </c>
      <c r="B804" s="27" t="s">
        <v>3192</v>
      </c>
      <c r="C804" s="17" t="s">
        <v>1002</v>
      </c>
      <c r="D804" s="16" t="s">
        <v>18</v>
      </c>
      <c r="E804" s="16">
        <v>17.468</v>
      </c>
      <c r="F804" s="16" t="s">
        <v>15</v>
      </c>
      <c r="G804" s="16" t="s">
        <v>2471</v>
      </c>
    </row>
    <row r="805" spans="1:7" ht="30" x14ac:dyDescent="0.25">
      <c r="A805" s="16">
        <v>833</v>
      </c>
      <c r="B805" s="27" t="s">
        <v>3192</v>
      </c>
      <c r="C805" s="17" t="s">
        <v>1002</v>
      </c>
      <c r="D805" s="16" t="s">
        <v>18</v>
      </c>
      <c r="E805" s="16">
        <v>2.911</v>
      </c>
      <c r="F805" s="16" t="s">
        <v>15</v>
      </c>
      <c r="G805" s="16" t="s">
        <v>2422</v>
      </c>
    </row>
    <row r="806" spans="1:7" ht="30" x14ac:dyDescent="0.25">
      <c r="A806" s="16">
        <v>834</v>
      </c>
      <c r="B806" s="26" t="s">
        <v>3193</v>
      </c>
      <c r="C806" s="17" t="s">
        <v>1003</v>
      </c>
      <c r="D806" s="16" t="s">
        <v>103</v>
      </c>
      <c r="E806" s="16">
        <v>5.9</v>
      </c>
      <c r="F806" s="16" t="s">
        <v>15</v>
      </c>
      <c r="G806" s="16" t="s">
        <v>2422</v>
      </c>
    </row>
    <row r="807" spans="1:7" ht="30" x14ac:dyDescent="0.25">
      <c r="A807" s="16">
        <v>835</v>
      </c>
      <c r="B807" s="27" t="s">
        <v>3194</v>
      </c>
      <c r="C807" s="17" t="s">
        <v>1004</v>
      </c>
      <c r="D807" s="16" t="s">
        <v>18</v>
      </c>
      <c r="E807" s="16">
        <v>28.518999999999998</v>
      </c>
      <c r="F807" s="16" t="s">
        <v>15</v>
      </c>
      <c r="G807" s="16" t="s">
        <v>2590</v>
      </c>
    </row>
    <row r="808" spans="1:7" x14ac:dyDescent="0.25">
      <c r="A808" s="16">
        <v>836</v>
      </c>
      <c r="B808" s="26" t="s">
        <v>3195</v>
      </c>
      <c r="C808" s="17" t="s">
        <v>1005</v>
      </c>
      <c r="D808" s="16" t="s">
        <v>129</v>
      </c>
      <c r="E808" s="16">
        <v>77</v>
      </c>
      <c r="F808" s="16" t="s">
        <v>15</v>
      </c>
      <c r="G808" s="16" t="s">
        <v>2586</v>
      </c>
    </row>
    <row r="809" spans="1:7" ht="30" x14ac:dyDescent="0.25">
      <c r="A809" s="16">
        <v>837</v>
      </c>
      <c r="B809" s="27" t="s">
        <v>3196</v>
      </c>
      <c r="C809" s="17" t="s">
        <v>1006</v>
      </c>
      <c r="D809" s="16" t="s">
        <v>18</v>
      </c>
      <c r="E809" s="16">
        <v>84.57</v>
      </c>
      <c r="F809" s="16" t="s">
        <v>15</v>
      </c>
      <c r="G809" s="16" t="s">
        <v>2590</v>
      </c>
    </row>
    <row r="810" spans="1:7" ht="30" x14ac:dyDescent="0.25">
      <c r="A810" s="16">
        <v>838</v>
      </c>
      <c r="B810" s="26" t="s">
        <v>1007</v>
      </c>
      <c r="C810" s="17" t="s">
        <v>1008</v>
      </c>
      <c r="D810" s="16" t="s">
        <v>13</v>
      </c>
      <c r="E810" s="16" t="s">
        <v>13</v>
      </c>
      <c r="F810" s="16" t="s">
        <v>15</v>
      </c>
      <c r="G810" s="16" t="s">
        <v>2591</v>
      </c>
    </row>
    <row r="811" spans="1:7" ht="45" x14ac:dyDescent="0.25">
      <c r="A811" s="16">
        <v>839</v>
      </c>
      <c r="B811" s="26" t="s">
        <v>1009</v>
      </c>
      <c r="C811" s="17" t="s">
        <v>1010</v>
      </c>
      <c r="D811" s="16" t="s">
        <v>13</v>
      </c>
      <c r="E811" s="16" t="s">
        <v>13</v>
      </c>
      <c r="F811" s="16" t="s">
        <v>15</v>
      </c>
      <c r="G811" s="16" t="s">
        <v>2592</v>
      </c>
    </row>
    <row r="812" spans="1:7" ht="60" x14ac:dyDescent="0.25">
      <c r="A812" s="16">
        <v>840</v>
      </c>
      <c r="B812" s="26" t="s">
        <v>3197</v>
      </c>
      <c r="C812" s="17" t="s">
        <v>1011</v>
      </c>
      <c r="D812" s="16" t="s">
        <v>103</v>
      </c>
      <c r="E812" s="16">
        <v>7.5</v>
      </c>
      <c r="F812" s="16" t="s">
        <v>15</v>
      </c>
      <c r="G812" s="16" t="s">
        <v>2414</v>
      </c>
    </row>
    <row r="813" spans="1:7" ht="60" x14ac:dyDescent="0.25">
      <c r="A813" s="16">
        <v>841</v>
      </c>
      <c r="B813" s="26" t="s">
        <v>3198</v>
      </c>
      <c r="C813" s="17" t="s">
        <v>1012</v>
      </c>
      <c r="D813" s="16" t="s">
        <v>103</v>
      </c>
      <c r="E813" s="16">
        <v>25.9</v>
      </c>
      <c r="F813" s="16" t="s">
        <v>15</v>
      </c>
      <c r="G813" s="16" t="s">
        <v>2554</v>
      </c>
    </row>
    <row r="814" spans="1:7" ht="60" x14ac:dyDescent="0.25">
      <c r="A814" s="16">
        <v>842</v>
      </c>
      <c r="B814" s="26" t="s">
        <v>3198</v>
      </c>
      <c r="C814" s="17" t="s">
        <v>1012</v>
      </c>
      <c r="D814" s="16" t="s">
        <v>103</v>
      </c>
      <c r="E814" s="16">
        <v>4.5</v>
      </c>
      <c r="F814" s="16" t="s">
        <v>15</v>
      </c>
      <c r="G814" s="16" t="s">
        <v>2414</v>
      </c>
    </row>
    <row r="815" spans="1:7" x14ac:dyDescent="0.25">
      <c r="A815" s="16">
        <v>843</v>
      </c>
      <c r="B815" s="27" t="s">
        <v>3199</v>
      </c>
      <c r="C815" s="17" t="s">
        <v>1013</v>
      </c>
      <c r="D815" s="16" t="s">
        <v>18</v>
      </c>
      <c r="E815" s="16">
        <v>37.024999999999999</v>
      </c>
      <c r="F815" s="16" t="s">
        <v>15</v>
      </c>
      <c r="G815" s="16" t="s">
        <v>2433</v>
      </c>
    </row>
    <row r="816" spans="1:7" x14ac:dyDescent="0.25">
      <c r="A816" s="16">
        <v>844</v>
      </c>
      <c r="B816" s="26"/>
      <c r="C816" s="17" t="s">
        <v>1014</v>
      </c>
      <c r="D816" s="16" t="s">
        <v>13</v>
      </c>
      <c r="E816" s="16" t="s">
        <v>13</v>
      </c>
      <c r="F816" s="16" t="s">
        <v>15</v>
      </c>
      <c r="G816" s="16" t="s">
        <v>2432</v>
      </c>
    </row>
    <row r="817" spans="1:7" x14ac:dyDescent="0.25">
      <c r="A817" s="16">
        <v>845</v>
      </c>
      <c r="B817" s="26">
        <v>328510</v>
      </c>
      <c r="C817" s="17" t="s">
        <v>1015</v>
      </c>
      <c r="D817" s="16" t="s">
        <v>13</v>
      </c>
      <c r="E817" s="16" t="s">
        <v>13</v>
      </c>
      <c r="F817" s="16" t="s">
        <v>15</v>
      </c>
      <c r="G817" s="16" t="s">
        <v>2416</v>
      </c>
    </row>
    <row r="818" spans="1:7" x14ac:dyDescent="0.25">
      <c r="A818" s="16">
        <v>846</v>
      </c>
      <c r="B818" s="27" t="s">
        <v>3200</v>
      </c>
      <c r="C818" s="17" t="s">
        <v>1016</v>
      </c>
      <c r="D818" s="16" t="s">
        <v>18</v>
      </c>
      <c r="E818" s="16">
        <v>34.860999999999997</v>
      </c>
      <c r="F818" s="16" t="s">
        <v>15</v>
      </c>
      <c r="G818" s="16" t="s">
        <v>2403</v>
      </c>
    </row>
    <row r="819" spans="1:7" ht="30" x14ac:dyDescent="0.25">
      <c r="A819" s="16">
        <v>847</v>
      </c>
      <c r="B819" s="26" t="s">
        <v>1017</v>
      </c>
      <c r="C819" s="17" t="s">
        <v>1018</v>
      </c>
      <c r="D819" s="16" t="s">
        <v>13</v>
      </c>
      <c r="E819" s="16" t="s">
        <v>13</v>
      </c>
      <c r="F819" s="16" t="s">
        <v>15</v>
      </c>
      <c r="G819" s="16" t="s">
        <v>2455</v>
      </c>
    </row>
    <row r="820" spans="1:7" x14ac:dyDescent="0.25">
      <c r="A820" s="16">
        <v>848</v>
      </c>
      <c r="B820" s="26"/>
      <c r="C820" s="17" t="s">
        <v>1019</v>
      </c>
      <c r="D820" s="16" t="s">
        <v>13</v>
      </c>
      <c r="E820" s="16" t="s">
        <v>13</v>
      </c>
      <c r="F820" s="16" t="s">
        <v>15</v>
      </c>
      <c r="G820" s="16" t="s">
        <v>2462</v>
      </c>
    </row>
    <row r="821" spans="1:7" x14ac:dyDescent="0.25">
      <c r="A821" s="16">
        <v>849</v>
      </c>
      <c r="B821" s="26"/>
      <c r="C821" s="17" t="s">
        <v>1020</v>
      </c>
      <c r="D821" s="16" t="s">
        <v>13</v>
      </c>
      <c r="E821" s="16" t="s">
        <v>13</v>
      </c>
      <c r="F821" s="16" t="s">
        <v>15</v>
      </c>
      <c r="G821" s="16" t="s">
        <v>2527</v>
      </c>
    </row>
    <row r="822" spans="1:7" ht="45" x14ac:dyDescent="0.25">
      <c r="A822" s="16">
        <v>850</v>
      </c>
      <c r="B822" s="27" t="s">
        <v>3201</v>
      </c>
      <c r="C822" s="17" t="s">
        <v>1021</v>
      </c>
      <c r="D822" s="16" t="s">
        <v>18</v>
      </c>
      <c r="E822" s="16">
        <v>5.8230000000000004</v>
      </c>
      <c r="F822" s="16" t="s">
        <v>15</v>
      </c>
      <c r="G822" s="16" t="s">
        <v>2403</v>
      </c>
    </row>
    <row r="823" spans="1:7" ht="30" x14ac:dyDescent="0.25">
      <c r="A823" s="16">
        <v>851</v>
      </c>
      <c r="B823" s="27" t="s">
        <v>3202</v>
      </c>
      <c r="C823" s="17" t="s">
        <v>1022</v>
      </c>
      <c r="D823" s="16" t="s">
        <v>18</v>
      </c>
      <c r="E823" s="16">
        <v>21.986999999999998</v>
      </c>
      <c r="F823" s="16" t="s">
        <v>15</v>
      </c>
      <c r="G823" s="16" t="s">
        <v>2414</v>
      </c>
    </row>
    <row r="824" spans="1:7" ht="30" x14ac:dyDescent="0.25">
      <c r="A824" s="16">
        <v>852</v>
      </c>
      <c r="B824" s="27" t="s">
        <v>3203</v>
      </c>
      <c r="C824" s="17" t="s">
        <v>1023</v>
      </c>
      <c r="D824" s="16" t="s">
        <v>18</v>
      </c>
      <c r="E824" s="16">
        <v>24.797000000000001</v>
      </c>
      <c r="F824" s="16" t="s">
        <v>15</v>
      </c>
      <c r="G824" s="16" t="s">
        <v>2429</v>
      </c>
    </row>
    <row r="825" spans="1:7" x14ac:dyDescent="0.25">
      <c r="A825" s="16">
        <v>853</v>
      </c>
      <c r="B825" s="27" t="s">
        <v>3204</v>
      </c>
      <c r="C825" s="17" t="s">
        <v>1024</v>
      </c>
      <c r="D825" s="16" t="s">
        <v>18</v>
      </c>
      <c r="E825" s="16">
        <v>22.303999999999998</v>
      </c>
      <c r="F825" s="16" t="s">
        <v>15</v>
      </c>
      <c r="G825" s="16" t="s">
        <v>2405</v>
      </c>
    </row>
    <row r="826" spans="1:7" x14ac:dyDescent="0.25">
      <c r="A826" s="16">
        <v>854</v>
      </c>
      <c r="B826" s="26"/>
      <c r="C826" s="17" t="s">
        <v>1025</v>
      </c>
      <c r="D826" s="16" t="s">
        <v>13</v>
      </c>
      <c r="E826" s="16" t="s">
        <v>13</v>
      </c>
      <c r="F826" s="16" t="s">
        <v>15</v>
      </c>
      <c r="G826" s="16" t="s">
        <v>2405</v>
      </c>
    </row>
    <row r="827" spans="1:7" x14ac:dyDescent="0.25">
      <c r="A827" s="16">
        <v>855</v>
      </c>
      <c r="B827" s="27" t="s">
        <v>3205</v>
      </c>
      <c r="C827" s="17" t="s">
        <v>1026</v>
      </c>
      <c r="D827" s="16" t="s">
        <v>18</v>
      </c>
      <c r="E827" s="16">
        <v>20.696000000000002</v>
      </c>
      <c r="F827" s="16" t="s">
        <v>15</v>
      </c>
      <c r="G827" s="16" t="s">
        <v>2433</v>
      </c>
    </row>
    <row r="828" spans="1:7" x14ac:dyDescent="0.25">
      <c r="A828" s="16">
        <v>856</v>
      </c>
      <c r="B828" s="27" t="s">
        <v>3206</v>
      </c>
      <c r="C828" s="17" t="s">
        <v>1027</v>
      </c>
      <c r="D828" s="16" t="s">
        <v>18</v>
      </c>
      <c r="E828" s="16">
        <v>24</v>
      </c>
      <c r="F828" s="16" t="s">
        <v>15</v>
      </c>
      <c r="G828" s="16" t="s">
        <v>2405</v>
      </c>
    </row>
    <row r="829" spans="1:7" x14ac:dyDescent="0.25">
      <c r="A829" s="16">
        <v>857</v>
      </c>
      <c r="B829" s="26"/>
      <c r="C829" s="17" t="s">
        <v>1028</v>
      </c>
      <c r="D829" s="16" t="s">
        <v>13</v>
      </c>
      <c r="E829" s="16" t="s">
        <v>13</v>
      </c>
      <c r="F829" s="16" t="s">
        <v>15</v>
      </c>
      <c r="G829" s="16" t="s">
        <v>2483</v>
      </c>
    </row>
    <row r="830" spans="1:7" x14ac:dyDescent="0.25">
      <c r="A830" s="16">
        <v>858</v>
      </c>
      <c r="B830" s="26"/>
      <c r="C830" s="17" t="s">
        <v>1029</v>
      </c>
      <c r="D830" s="16" t="s">
        <v>13</v>
      </c>
      <c r="E830" s="16" t="s">
        <v>13</v>
      </c>
      <c r="F830" s="16" t="s">
        <v>15</v>
      </c>
      <c r="G830" s="16" t="s">
        <v>2593</v>
      </c>
    </row>
    <row r="831" spans="1:7" ht="30" x14ac:dyDescent="0.25">
      <c r="A831" s="16">
        <v>859</v>
      </c>
      <c r="B831" s="27" t="s">
        <v>3207</v>
      </c>
      <c r="C831" s="17" t="s">
        <v>1030</v>
      </c>
      <c r="D831" s="16" t="s">
        <v>18</v>
      </c>
      <c r="E831" s="16">
        <v>218.98699999999999</v>
      </c>
      <c r="F831" s="16" t="s">
        <v>15</v>
      </c>
      <c r="G831" s="16" t="s">
        <v>2455</v>
      </c>
    </row>
    <row r="832" spans="1:7" x14ac:dyDescent="0.25">
      <c r="A832" s="16">
        <v>860</v>
      </c>
      <c r="B832" s="27">
        <v>78420</v>
      </c>
      <c r="C832" s="17" t="s">
        <v>1031</v>
      </c>
      <c r="D832" s="16" t="s">
        <v>61</v>
      </c>
      <c r="E832" s="16">
        <v>139.4</v>
      </c>
      <c r="F832" s="16" t="s">
        <v>15</v>
      </c>
      <c r="G832" s="16" t="s">
        <v>2474</v>
      </c>
    </row>
    <row r="833" spans="1:7" ht="30" x14ac:dyDescent="0.25">
      <c r="A833" s="16">
        <v>861</v>
      </c>
      <c r="B833" s="27" t="s">
        <v>3208</v>
      </c>
      <c r="C833" s="17" t="s">
        <v>1032</v>
      </c>
      <c r="D833" s="16" t="s">
        <v>18</v>
      </c>
      <c r="E833" s="16">
        <v>17.215</v>
      </c>
      <c r="F833" s="16" t="s">
        <v>15</v>
      </c>
      <c r="G833" s="16" t="s">
        <v>2429</v>
      </c>
    </row>
    <row r="834" spans="1:7" x14ac:dyDescent="0.25">
      <c r="A834" s="16">
        <v>862</v>
      </c>
      <c r="B834" s="26" t="s">
        <v>1033</v>
      </c>
      <c r="C834" s="17" t="s">
        <v>1034</v>
      </c>
      <c r="D834" s="16" t="s">
        <v>13</v>
      </c>
      <c r="E834" s="16" t="s">
        <v>13</v>
      </c>
      <c r="F834" s="16" t="s">
        <v>15</v>
      </c>
      <c r="G834" s="16" t="s">
        <v>2429</v>
      </c>
    </row>
    <row r="835" spans="1:7" x14ac:dyDescent="0.25">
      <c r="A835" s="16">
        <v>863</v>
      </c>
      <c r="B835" s="26" t="s">
        <v>1035</v>
      </c>
      <c r="C835" s="17" t="s">
        <v>1036</v>
      </c>
      <c r="D835" s="16" t="s">
        <v>13</v>
      </c>
      <c r="E835" s="16" t="s">
        <v>13</v>
      </c>
      <c r="F835" s="16" t="s">
        <v>15</v>
      </c>
      <c r="G835" s="16" t="s">
        <v>2405</v>
      </c>
    </row>
    <row r="836" spans="1:7" x14ac:dyDescent="0.25">
      <c r="A836" s="16">
        <v>864</v>
      </c>
      <c r="B836" s="26">
        <v>4906837001</v>
      </c>
      <c r="C836" s="17" t="s">
        <v>1037</v>
      </c>
      <c r="D836" s="16" t="s">
        <v>13</v>
      </c>
      <c r="E836" s="16" t="s">
        <v>13</v>
      </c>
      <c r="F836" s="16" t="s">
        <v>15</v>
      </c>
      <c r="G836" s="16" t="s">
        <v>2594</v>
      </c>
    </row>
    <row r="837" spans="1:7" ht="45" x14ac:dyDescent="0.25">
      <c r="A837" s="16">
        <v>865</v>
      </c>
      <c r="B837" s="27" t="s">
        <v>1038</v>
      </c>
      <c r="C837" s="17" t="s">
        <v>1039</v>
      </c>
      <c r="D837" s="16" t="s">
        <v>61</v>
      </c>
      <c r="E837" s="16">
        <v>361.76</v>
      </c>
      <c r="F837" s="16" t="s">
        <v>15</v>
      </c>
      <c r="G837" s="16" t="s">
        <v>2485</v>
      </c>
    </row>
    <row r="838" spans="1:7" ht="45" x14ac:dyDescent="0.25">
      <c r="A838" s="16">
        <v>866</v>
      </c>
      <c r="B838" s="26" t="s">
        <v>3209</v>
      </c>
      <c r="C838" s="17" t="s">
        <v>1040</v>
      </c>
      <c r="D838" s="16" t="s">
        <v>433</v>
      </c>
      <c r="E838" s="16">
        <v>36.5</v>
      </c>
      <c r="F838" s="16" t="s">
        <v>15</v>
      </c>
      <c r="G838" s="16" t="s">
        <v>2423</v>
      </c>
    </row>
    <row r="839" spans="1:7" ht="45" x14ac:dyDescent="0.25">
      <c r="A839" s="16">
        <v>867</v>
      </c>
      <c r="B839" s="29">
        <v>330026</v>
      </c>
      <c r="C839" s="17" t="s">
        <v>1041</v>
      </c>
      <c r="D839" s="16" t="s">
        <v>66</v>
      </c>
      <c r="E839" s="16">
        <v>36</v>
      </c>
      <c r="F839" s="16" t="s">
        <v>15</v>
      </c>
      <c r="G839" s="16" t="s">
        <v>2424</v>
      </c>
    </row>
    <row r="840" spans="1:7" ht="45" x14ac:dyDescent="0.25">
      <c r="A840" s="16">
        <v>868</v>
      </c>
      <c r="B840" s="30">
        <v>353043</v>
      </c>
      <c r="C840" s="17" t="s">
        <v>1042</v>
      </c>
      <c r="D840" s="16" t="s">
        <v>103</v>
      </c>
      <c r="E840" s="16">
        <v>54.9</v>
      </c>
      <c r="F840" s="16" t="s">
        <v>15</v>
      </c>
      <c r="G840" s="16" t="s">
        <v>2424</v>
      </c>
    </row>
    <row r="841" spans="1:7" ht="60" x14ac:dyDescent="0.25">
      <c r="A841" s="16">
        <v>869</v>
      </c>
      <c r="B841" s="26">
        <v>665180</v>
      </c>
      <c r="C841" s="17" t="s">
        <v>1043</v>
      </c>
      <c r="D841" s="16" t="s">
        <v>13</v>
      </c>
      <c r="E841" s="16">
        <v>107.16</v>
      </c>
      <c r="F841" s="16" t="s">
        <v>15</v>
      </c>
      <c r="G841" s="16" t="s">
        <v>2423</v>
      </c>
    </row>
    <row r="842" spans="1:7" ht="60" x14ac:dyDescent="0.25">
      <c r="A842" s="16">
        <v>870</v>
      </c>
      <c r="B842" s="26">
        <v>3513</v>
      </c>
      <c r="C842" s="17" t="s">
        <v>1044</v>
      </c>
      <c r="D842" s="16" t="s">
        <v>103</v>
      </c>
      <c r="E842" s="16">
        <v>39.5</v>
      </c>
      <c r="F842" s="16" t="s">
        <v>15</v>
      </c>
      <c r="G842" s="16" t="s">
        <v>2424</v>
      </c>
    </row>
    <row r="843" spans="1:7" ht="60" x14ac:dyDescent="0.25">
      <c r="A843" s="16">
        <v>871</v>
      </c>
      <c r="B843" s="30">
        <v>353043</v>
      </c>
      <c r="C843" s="17" t="s">
        <v>1044</v>
      </c>
      <c r="D843" s="16" t="s">
        <v>103</v>
      </c>
      <c r="E843" s="16">
        <v>54.9</v>
      </c>
      <c r="F843" s="16" t="s">
        <v>15</v>
      </c>
      <c r="G843" s="16" t="s">
        <v>2424</v>
      </c>
    </row>
    <row r="844" spans="1:7" ht="45" x14ac:dyDescent="0.25">
      <c r="A844" s="16">
        <v>872</v>
      </c>
      <c r="B844" s="29" t="s">
        <v>3210</v>
      </c>
      <c r="C844" s="17" t="s">
        <v>1045</v>
      </c>
      <c r="D844" s="16" t="s">
        <v>66</v>
      </c>
      <c r="E844" s="16">
        <v>74</v>
      </c>
      <c r="F844" s="16" t="s">
        <v>15</v>
      </c>
      <c r="G844" s="16" t="s">
        <v>2595</v>
      </c>
    </row>
    <row r="845" spans="1:7" ht="45" x14ac:dyDescent="0.25">
      <c r="A845" s="16">
        <v>873</v>
      </c>
      <c r="B845" s="29">
        <v>330029</v>
      </c>
      <c r="C845" s="17" t="s">
        <v>1046</v>
      </c>
      <c r="D845" s="16" t="s">
        <v>66</v>
      </c>
      <c r="E845" s="16">
        <v>40</v>
      </c>
      <c r="F845" s="16" t="s">
        <v>15</v>
      </c>
      <c r="G845" s="16" t="s">
        <v>2424</v>
      </c>
    </row>
    <row r="846" spans="1:7" ht="60" x14ac:dyDescent="0.25">
      <c r="A846" s="16">
        <v>874</v>
      </c>
      <c r="B846" s="26">
        <v>3526</v>
      </c>
      <c r="C846" s="17" t="s">
        <v>1047</v>
      </c>
      <c r="D846" s="16" t="s">
        <v>103</v>
      </c>
      <c r="E846" s="16">
        <v>43.2</v>
      </c>
      <c r="F846" s="16" t="s">
        <v>15</v>
      </c>
      <c r="G846" s="16" t="s">
        <v>2424</v>
      </c>
    </row>
    <row r="847" spans="1:7" ht="45" x14ac:dyDescent="0.25">
      <c r="A847" s="16">
        <v>875</v>
      </c>
      <c r="B847" s="26">
        <v>353047</v>
      </c>
      <c r="C847" s="17" t="s">
        <v>1048</v>
      </c>
      <c r="D847" s="16" t="s">
        <v>103</v>
      </c>
      <c r="E847" s="16">
        <v>44.3</v>
      </c>
      <c r="F847" s="16" t="s">
        <v>15</v>
      </c>
      <c r="G847" s="16" t="s">
        <v>2424</v>
      </c>
    </row>
    <row r="848" spans="1:7" ht="45" x14ac:dyDescent="0.25">
      <c r="A848" s="16">
        <v>876</v>
      </c>
      <c r="B848" s="26" t="s">
        <v>3211</v>
      </c>
      <c r="C848" s="17" t="s">
        <v>1048</v>
      </c>
      <c r="D848" s="16" t="s">
        <v>254</v>
      </c>
      <c r="E848" s="16">
        <v>44.625</v>
      </c>
      <c r="F848" s="16" t="s">
        <v>15</v>
      </c>
      <c r="G848" s="16" t="s">
        <v>2468</v>
      </c>
    </row>
    <row r="849" spans="1:7" ht="60" x14ac:dyDescent="0.25">
      <c r="A849" s="16">
        <v>877</v>
      </c>
      <c r="B849" s="26">
        <v>662160</v>
      </c>
      <c r="C849" s="17" t="s">
        <v>1049</v>
      </c>
      <c r="D849" s="16" t="s">
        <v>13</v>
      </c>
      <c r="E849" s="16">
        <v>96.79</v>
      </c>
      <c r="F849" s="16" t="s">
        <v>15</v>
      </c>
      <c r="G849" s="16" t="s">
        <v>2423</v>
      </c>
    </row>
    <row r="850" spans="1:7" ht="45" x14ac:dyDescent="0.25">
      <c r="A850" s="16">
        <v>878</v>
      </c>
      <c r="B850" s="29" t="s">
        <v>3212</v>
      </c>
      <c r="C850" s="17" t="s">
        <v>1050</v>
      </c>
      <c r="D850" s="16" t="s">
        <v>66</v>
      </c>
      <c r="E850" s="16">
        <v>74</v>
      </c>
      <c r="F850" s="16" t="s">
        <v>15</v>
      </c>
      <c r="G850" s="16" t="s">
        <v>2595</v>
      </c>
    </row>
    <row r="851" spans="1:7" ht="60" x14ac:dyDescent="0.25">
      <c r="A851" s="16">
        <v>879</v>
      </c>
      <c r="B851" s="26">
        <v>353963</v>
      </c>
      <c r="C851" s="17" t="s">
        <v>1051</v>
      </c>
      <c r="D851" s="16" t="s">
        <v>103</v>
      </c>
      <c r="E851" s="16">
        <v>352</v>
      </c>
      <c r="F851" s="16" t="s">
        <v>15</v>
      </c>
      <c r="G851" s="16" t="s">
        <v>2424</v>
      </c>
    </row>
    <row r="852" spans="1:7" ht="60" x14ac:dyDescent="0.25">
      <c r="A852" s="16">
        <v>880</v>
      </c>
      <c r="B852" s="26">
        <v>353988</v>
      </c>
      <c r="C852" s="17" t="s">
        <v>1052</v>
      </c>
      <c r="D852" s="16" t="s">
        <v>103</v>
      </c>
      <c r="E852" s="16">
        <v>233.3</v>
      </c>
      <c r="F852" s="16" t="s">
        <v>15</v>
      </c>
      <c r="G852" s="16" t="s">
        <v>2424</v>
      </c>
    </row>
    <row r="853" spans="1:7" ht="45" x14ac:dyDescent="0.25">
      <c r="A853" s="16">
        <v>881</v>
      </c>
      <c r="B853" s="29">
        <v>330032</v>
      </c>
      <c r="C853" s="17" t="s">
        <v>1053</v>
      </c>
      <c r="D853" s="16" t="s">
        <v>66</v>
      </c>
      <c r="E853" s="16">
        <v>45</v>
      </c>
      <c r="F853" s="16" t="s">
        <v>15</v>
      </c>
      <c r="G853" s="16" t="s">
        <v>2424</v>
      </c>
    </row>
    <row r="854" spans="1:7" ht="45" x14ac:dyDescent="0.25">
      <c r="A854" s="16">
        <v>882</v>
      </c>
      <c r="B854" s="29" t="s">
        <v>3213</v>
      </c>
      <c r="C854" s="17" t="s">
        <v>1054</v>
      </c>
      <c r="D854" s="16" t="s">
        <v>66</v>
      </c>
      <c r="E854" s="16">
        <v>110</v>
      </c>
      <c r="F854" s="16" t="s">
        <v>15</v>
      </c>
      <c r="G854" s="16" t="s">
        <v>2595</v>
      </c>
    </row>
    <row r="855" spans="1:7" ht="60" x14ac:dyDescent="0.25">
      <c r="A855" s="16">
        <v>883</v>
      </c>
      <c r="B855" s="26">
        <v>677180</v>
      </c>
      <c r="C855" s="17" t="s">
        <v>1055</v>
      </c>
      <c r="D855" s="16" t="s">
        <v>13</v>
      </c>
      <c r="E855" s="16">
        <v>107.16</v>
      </c>
      <c r="F855" s="16" t="s">
        <v>15</v>
      </c>
      <c r="G855" s="16" t="s">
        <v>2423</v>
      </c>
    </row>
    <row r="856" spans="1:7" ht="45" x14ac:dyDescent="0.25">
      <c r="A856" s="16">
        <v>884</v>
      </c>
      <c r="B856" s="29">
        <v>330025</v>
      </c>
      <c r="C856" s="17" t="s">
        <v>1056</v>
      </c>
      <c r="D856" s="16" t="s">
        <v>66</v>
      </c>
      <c r="E856" s="16">
        <v>38</v>
      </c>
      <c r="F856" s="16" t="s">
        <v>15</v>
      </c>
      <c r="G856" s="16" t="s">
        <v>2424</v>
      </c>
    </row>
    <row r="857" spans="1:7" ht="45" x14ac:dyDescent="0.25">
      <c r="A857" s="16">
        <v>885</v>
      </c>
      <c r="B857" s="26" t="s">
        <v>3214</v>
      </c>
      <c r="C857" s="17" t="s">
        <v>1057</v>
      </c>
      <c r="D857" s="16" t="s">
        <v>254</v>
      </c>
      <c r="E857" s="16">
        <v>238</v>
      </c>
      <c r="F857" s="16" t="s">
        <v>15</v>
      </c>
      <c r="G857" s="16" t="s">
        <v>2500</v>
      </c>
    </row>
    <row r="858" spans="1:7" ht="45" x14ac:dyDescent="0.25">
      <c r="A858" s="16">
        <v>886</v>
      </c>
      <c r="B858" s="29">
        <v>330023</v>
      </c>
      <c r="C858" s="17" t="s">
        <v>1058</v>
      </c>
      <c r="D858" s="16" t="s">
        <v>66</v>
      </c>
      <c r="E858" s="16">
        <v>38</v>
      </c>
      <c r="F858" s="16" t="s">
        <v>15</v>
      </c>
      <c r="G858" s="16" t="s">
        <v>2424</v>
      </c>
    </row>
    <row r="859" spans="1:7" ht="60" x14ac:dyDescent="0.25">
      <c r="A859" s="16">
        <v>887</v>
      </c>
      <c r="B859" s="26" t="s">
        <v>3215</v>
      </c>
      <c r="C859" s="17" t="s">
        <v>1059</v>
      </c>
      <c r="D859" s="16" t="s">
        <v>146</v>
      </c>
      <c r="E859" s="16">
        <v>82.96</v>
      </c>
      <c r="F859" s="16" t="s">
        <v>15</v>
      </c>
      <c r="G859" s="16" t="s">
        <v>2423</v>
      </c>
    </row>
    <row r="860" spans="1:7" ht="60" x14ac:dyDescent="0.25">
      <c r="A860" s="16">
        <v>888</v>
      </c>
      <c r="B860" s="26">
        <v>3516</v>
      </c>
      <c r="C860" s="17" t="s">
        <v>1060</v>
      </c>
      <c r="D860" s="16" t="s">
        <v>103</v>
      </c>
      <c r="E860" s="16">
        <v>39.5</v>
      </c>
      <c r="F860" s="16" t="s">
        <v>15</v>
      </c>
      <c r="G860" s="16" t="s">
        <v>2424</v>
      </c>
    </row>
    <row r="861" spans="1:7" ht="45" x14ac:dyDescent="0.25">
      <c r="A861" s="16">
        <v>889</v>
      </c>
      <c r="B861" s="26">
        <v>353046</v>
      </c>
      <c r="C861" s="17" t="s">
        <v>1061</v>
      </c>
      <c r="D861" s="16" t="s">
        <v>103</v>
      </c>
      <c r="E861" s="16">
        <v>49.5</v>
      </c>
      <c r="F861" s="16" t="s">
        <v>15</v>
      </c>
      <c r="G861" s="16" t="s">
        <v>2424</v>
      </c>
    </row>
    <row r="862" spans="1:7" ht="45" x14ac:dyDescent="0.25">
      <c r="A862" s="16">
        <v>890</v>
      </c>
      <c r="B862" s="29" t="s">
        <v>3216</v>
      </c>
      <c r="C862" s="17" t="s">
        <v>1062</v>
      </c>
      <c r="D862" s="16" t="s">
        <v>66</v>
      </c>
      <c r="E862" s="16">
        <v>74</v>
      </c>
      <c r="F862" s="16" t="s">
        <v>15</v>
      </c>
      <c r="G862" s="16" t="s">
        <v>2595</v>
      </c>
    </row>
    <row r="863" spans="1:7" ht="30" x14ac:dyDescent="0.25">
      <c r="A863" s="16">
        <v>891</v>
      </c>
      <c r="B863" s="26">
        <v>9017</v>
      </c>
      <c r="C863" s="17" t="s">
        <v>1063</v>
      </c>
      <c r="D863" s="16" t="s">
        <v>103</v>
      </c>
      <c r="E863" s="16">
        <v>66</v>
      </c>
      <c r="F863" s="16" t="s">
        <v>15</v>
      </c>
      <c r="G863" s="16" t="s">
        <v>2423</v>
      </c>
    </row>
    <row r="864" spans="1:7" ht="45" x14ac:dyDescent="0.25">
      <c r="A864" s="16">
        <v>892</v>
      </c>
      <c r="B864" s="29" t="s">
        <v>3217</v>
      </c>
      <c r="C864" s="17" t="s">
        <v>1064</v>
      </c>
      <c r="D864" s="16" t="s">
        <v>66</v>
      </c>
      <c r="E864" s="16">
        <v>53.2</v>
      </c>
      <c r="F864" s="16" t="s">
        <v>15</v>
      </c>
      <c r="G864" s="16" t="s">
        <v>2424</v>
      </c>
    </row>
    <row r="865" spans="1:7" ht="60" x14ac:dyDescent="0.25">
      <c r="A865" s="16">
        <v>893</v>
      </c>
      <c r="B865" s="26">
        <v>3610</v>
      </c>
      <c r="C865" s="17" t="s">
        <v>1065</v>
      </c>
      <c r="D865" s="16" t="s">
        <v>103</v>
      </c>
      <c r="E865" s="16">
        <v>200.6</v>
      </c>
      <c r="F865" s="16" t="s">
        <v>15</v>
      </c>
      <c r="G865" s="16" t="s">
        <v>2541</v>
      </c>
    </row>
    <row r="866" spans="1:7" ht="45" x14ac:dyDescent="0.25">
      <c r="A866" s="16">
        <v>894</v>
      </c>
      <c r="B866" s="26" t="s">
        <v>3218</v>
      </c>
      <c r="C866" s="17" t="s">
        <v>1066</v>
      </c>
      <c r="D866" s="16" t="s">
        <v>146</v>
      </c>
      <c r="E866" s="16">
        <v>38.5</v>
      </c>
      <c r="F866" s="16" t="s">
        <v>15</v>
      </c>
      <c r="G866" s="16" t="s">
        <v>2424</v>
      </c>
    </row>
    <row r="867" spans="1:7" ht="45" x14ac:dyDescent="0.25">
      <c r="A867" s="16">
        <v>895</v>
      </c>
      <c r="B867" s="26" t="s">
        <v>1067</v>
      </c>
      <c r="C867" s="17" t="s">
        <v>1068</v>
      </c>
      <c r="D867" s="16"/>
      <c r="E867" s="16"/>
      <c r="F867" s="16" t="s">
        <v>15</v>
      </c>
      <c r="G867" s="16" t="s">
        <v>2423</v>
      </c>
    </row>
    <row r="868" spans="1:7" ht="45" x14ac:dyDescent="0.25">
      <c r="A868" s="16">
        <v>896</v>
      </c>
      <c r="B868" s="26">
        <v>353072</v>
      </c>
      <c r="C868" s="17" t="s">
        <v>1069</v>
      </c>
      <c r="D868" s="16" t="s">
        <v>103</v>
      </c>
      <c r="E868" s="16">
        <v>48.4</v>
      </c>
      <c r="F868" s="16" t="s">
        <v>15</v>
      </c>
      <c r="G868" s="16" t="s">
        <v>2424</v>
      </c>
    </row>
    <row r="869" spans="1:7" ht="45" x14ac:dyDescent="0.25">
      <c r="A869" s="16">
        <v>897</v>
      </c>
      <c r="B869" s="29">
        <v>330038</v>
      </c>
      <c r="C869" s="17" t="s">
        <v>1070</v>
      </c>
      <c r="D869" s="16" t="s">
        <v>66</v>
      </c>
      <c r="E869" s="16">
        <v>45</v>
      </c>
      <c r="F869" s="16" t="s">
        <v>15</v>
      </c>
      <c r="G869" s="16" t="s">
        <v>2424</v>
      </c>
    </row>
    <row r="870" spans="1:7" ht="45" x14ac:dyDescent="0.25">
      <c r="A870" s="16">
        <v>898</v>
      </c>
      <c r="B870" s="29">
        <v>330035</v>
      </c>
      <c r="C870" s="17" t="s">
        <v>1071</v>
      </c>
      <c r="D870" s="16" t="s">
        <v>66</v>
      </c>
      <c r="E870" s="16">
        <v>36.299999999999997</v>
      </c>
      <c r="F870" s="16" t="s">
        <v>15</v>
      </c>
      <c r="G870" s="16" t="s">
        <v>2424</v>
      </c>
    </row>
    <row r="871" spans="1:7" ht="60" x14ac:dyDescent="0.25">
      <c r="A871" s="16">
        <v>899</v>
      </c>
      <c r="B871" s="26">
        <v>3596</v>
      </c>
      <c r="C871" s="17" t="s">
        <v>1072</v>
      </c>
      <c r="D871" s="16" t="s">
        <v>103</v>
      </c>
      <c r="E871" s="16">
        <v>42.5</v>
      </c>
      <c r="F871" s="16" t="s">
        <v>15</v>
      </c>
      <c r="G871" s="16" t="s">
        <v>2424</v>
      </c>
    </row>
    <row r="872" spans="1:7" ht="60" x14ac:dyDescent="0.25">
      <c r="A872" s="16">
        <v>900</v>
      </c>
      <c r="B872" s="26">
        <v>3595</v>
      </c>
      <c r="C872" s="17" t="s">
        <v>1072</v>
      </c>
      <c r="D872" s="16" t="s">
        <v>103</v>
      </c>
      <c r="E872" s="16">
        <v>84.6</v>
      </c>
      <c r="F872" s="16" t="s">
        <v>15</v>
      </c>
      <c r="G872" s="16" t="s">
        <v>2424</v>
      </c>
    </row>
    <row r="873" spans="1:7" ht="60" x14ac:dyDescent="0.25">
      <c r="A873" s="16">
        <v>901</v>
      </c>
      <c r="B873" s="26" t="s">
        <v>3219</v>
      </c>
      <c r="C873" s="17" t="s">
        <v>1073</v>
      </c>
      <c r="D873" s="16" t="s">
        <v>254</v>
      </c>
      <c r="E873" s="16">
        <v>52.954999999999998</v>
      </c>
      <c r="F873" s="16" t="s">
        <v>15</v>
      </c>
      <c r="G873" s="16" t="s">
        <v>2424</v>
      </c>
    </row>
    <row r="874" spans="1:7" ht="60" x14ac:dyDescent="0.25">
      <c r="A874" s="16">
        <v>902</v>
      </c>
      <c r="B874" s="26">
        <v>3363</v>
      </c>
      <c r="C874" s="17" t="s">
        <v>1074</v>
      </c>
      <c r="D874" s="16" t="s">
        <v>103</v>
      </c>
      <c r="E874" s="16">
        <v>63.7</v>
      </c>
      <c r="F874" s="16" t="s">
        <v>15</v>
      </c>
      <c r="G874" s="16" t="s">
        <v>2423</v>
      </c>
    </row>
    <row r="875" spans="1:7" ht="30" x14ac:dyDescent="0.25">
      <c r="A875" s="16">
        <v>903</v>
      </c>
      <c r="B875" s="27" t="s">
        <v>3220</v>
      </c>
      <c r="C875" s="17" t="s">
        <v>1075</v>
      </c>
      <c r="D875" s="16" t="s">
        <v>18</v>
      </c>
      <c r="E875" s="16">
        <v>119.873</v>
      </c>
      <c r="F875" s="16" t="s">
        <v>15</v>
      </c>
      <c r="G875" s="16" t="s">
        <v>2424</v>
      </c>
    </row>
    <row r="876" spans="1:7" ht="30" x14ac:dyDescent="0.25">
      <c r="A876" s="16">
        <v>904</v>
      </c>
      <c r="B876" s="30" t="s">
        <v>3221</v>
      </c>
      <c r="C876" s="17" t="s">
        <v>1076</v>
      </c>
      <c r="D876" s="16" t="s">
        <v>146</v>
      </c>
      <c r="E876" s="16">
        <v>20.399999999999999</v>
      </c>
      <c r="F876" s="16" t="s">
        <v>15</v>
      </c>
      <c r="G876" s="16" t="s">
        <v>2442</v>
      </c>
    </row>
    <row r="877" spans="1:7" ht="30" x14ac:dyDescent="0.25">
      <c r="A877" s="16">
        <v>905</v>
      </c>
      <c r="B877" s="26" t="s">
        <v>1077</v>
      </c>
      <c r="C877" s="17" t="s">
        <v>1078</v>
      </c>
      <c r="D877" s="16" t="s">
        <v>13</v>
      </c>
      <c r="E877" s="16" t="s">
        <v>13</v>
      </c>
      <c r="F877" s="16" t="s">
        <v>15</v>
      </c>
      <c r="G877" s="16" t="s">
        <v>2424</v>
      </c>
    </row>
    <row r="878" spans="1:7" ht="30" x14ac:dyDescent="0.25">
      <c r="A878" s="16">
        <v>906</v>
      </c>
      <c r="B878" s="29" t="s">
        <v>3222</v>
      </c>
      <c r="C878" s="17" t="s">
        <v>1079</v>
      </c>
      <c r="D878" s="16" t="s">
        <v>66</v>
      </c>
      <c r="E878" s="16">
        <v>280</v>
      </c>
      <c r="F878" s="16" t="s">
        <v>15</v>
      </c>
      <c r="G878" s="16" t="s">
        <v>2423</v>
      </c>
    </row>
    <row r="879" spans="1:7" ht="60" x14ac:dyDescent="0.25">
      <c r="A879" s="16">
        <v>907</v>
      </c>
      <c r="B879" s="26">
        <v>353296</v>
      </c>
      <c r="C879" s="17" t="s">
        <v>1080</v>
      </c>
      <c r="D879" s="16" t="s">
        <v>103</v>
      </c>
      <c r="E879" s="16">
        <v>142.5</v>
      </c>
      <c r="F879" s="16" t="s">
        <v>15</v>
      </c>
      <c r="G879" s="16" t="s">
        <v>2424</v>
      </c>
    </row>
    <row r="880" spans="1:7" ht="30" x14ac:dyDescent="0.25">
      <c r="A880" s="16">
        <v>908</v>
      </c>
      <c r="B880" s="26">
        <v>3367</v>
      </c>
      <c r="C880" s="17" t="s">
        <v>1081</v>
      </c>
      <c r="D880" s="16" t="s">
        <v>103</v>
      </c>
      <c r="E880" s="16">
        <v>33</v>
      </c>
      <c r="F880" s="16" t="s">
        <v>15</v>
      </c>
      <c r="G880" s="16" t="s">
        <v>2424</v>
      </c>
    </row>
    <row r="881" spans="1:7" ht="30" x14ac:dyDescent="0.25">
      <c r="A881" s="16">
        <v>909</v>
      </c>
      <c r="B881" s="26" t="s">
        <v>3223</v>
      </c>
      <c r="C881" s="17" t="s">
        <v>1082</v>
      </c>
      <c r="D881" s="16" t="s">
        <v>146</v>
      </c>
      <c r="E881" s="16">
        <v>114.6</v>
      </c>
      <c r="F881" s="16" t="s">
        <v>15</v>
      </c>
      <c r="G881" s="16" t="s">
        <v>2423</v>
      </c>
    </row>
    <row r="882" spans="1:7" ht="30" x14ac:dyDescent="0.25">
      <c r="A882" s="16">
        <v>910</v>
      </c>
      <c r="B882" s="26"/>
      <c r="C882" s="17" t="s">
        <v>1083</v>
      </c>
      <c r="D882" s="16" t="s">
        <v>13</v>
      </c>
      <c r="E882" s="16" t="s">
        <v>13</v>
      </c>
      <c r="F882" s="16" t="s">
        <v>15</v>
      </c>
      <c r="G882" s="16" t="s">
        <v>2562</v>
      </c>
    </row>
    <row r="883" spans="1:7" ht="30" x14ac:dyDescent="0.25">
      <c r="A883" s="16">
        <v>911</v>
      </c>
      <c r="B883" s="26">
        <v>3792</v>
      </c>
      <c r="C883" s="17" t="s">
        <v>1084</v>
      </c>
      <c r="D883" s="16" t="s">
        <v>103</v>
      </c>
      <c r="E883" s="16">
        <v>68</v>
      </c>
      <c r="F883" s="16" t="s">
        <v>15</v>
      </c>
      <c r="G883" s="16" t="s">
        <v>2423</v>
      </c>
    </row>
    <row r="884" spans="1:7" ht="30" x14ac:dyDescent="0.25">
      <c r="A884" s="16">
        <v>912</v>
      </c>
      <c r="B884" s="26" t="s">
        <v>1085</v>
      </c>
      <c r="C884" s="17" t="s">
        <v>1086</v>
      </c>
      <c r="D884" s="16" t="s">
        <v>13</v>
      </c>
      <c r="E884" s="16" t="s">
        <v>13</v>
      </c>
      <c r="F884" s="16" t="s">
        <v>15</v>
      </c>
      <c r="G884" s="16" t="s">
        <v>2442</v>
      </c>
    </row>
    <row r="885" spans="1:7" ht="30" x14ac:dyDescent="0.25">
      <c r="A885" s="16">
        <v>913</v>
      </c>
      <c r="B885" s="28" t="s">
        <v>3224</v>
      </c>
      <c r="C885" s="17" t="s">
        <v>1087</v>
      </c>
      <c r="D885" s="16" t="s">
        <v>56</v>
      </c>
      <c r="E885" s="16">
        <v>52.2</v>
      </c>
      <c r="F885" s="16" t="s">
        <v>15</v>
      </c>
      <c r="G885" s="16" t="s">
        <v>2574</v>
      </c>
    </row>
    <row r="886" spans="1:7" ht="30" x14ac:dyDescent="0.25">
      <c r="A886" s="16">
        <v>914</v>
      </c>
      <c r="B886" s="26" t="s">
        <v>3225</v>
      </c>
      <c r="C886" s="17" t="s">
        <v>1088</v>
      </c>
      <c r="D886" s="16" t="s">
        <v>433</v>
      </c>
      <c r="E886" s="16">
        <v>144</v>
      </c>
      <c r="F886" s="16" t="s">
        <v>15</v>
      </c>
      <c r="G886" s="16" t="s">
        <v>2541</v>
      </c>
    </row>
    <row r="887" spans="1:7" ht="30" x14ac:dyDescent="0.25">
      <c r="A887" s="16">
        <v>915</v>
      </c>
      <c r="B887" s="26" t="s">
        <v>3226</v>
      </c>
      <c r="C887" s="17" t="s">
        <v>1089</v>
      </c>
      <c r="D887" s="16" t="s">
        <v>254</v>
      </c>
      <c r="E887" s="16">
        <v>24.395</v>
      </c>
      <c r="F887" s="16" t="s">
        <v>15</v>
      </c>
      <c r="G887" s="16" t="s">
        <v>2447</v>
      </c>
    </row>
    <row r="888" spans="1:7" ht="30" x14ac:dyDescent="0.25">
      <c r="A888" s="16">
        <v>916</v>
      </c>
      <c r="B888" s="26" t="s">
        <v>3227</v>
      </c>
      <c r="C888" s="17" t="s">
        <v>1090</v>
      </c>
      <c r="D888" s="16" t="s">
        <v>433</v>
      </c>
      <c r="E888" s="16">
        <v>26.4</v>
      </c>
      <c r="F888" s="16" t="s">
        <v>15</v>
      </c>
      <c r="G888" s="16" t="s">
        <v>2596</v>
      </c>
    </row>
    <row r="889" spans="1:7" x14ac:dyDescent="0.25">
      <c r="A889" s="16">
        <v>917</v>
      </c>
      <c r="B889" s="26"/>
      <c r="C889" s="17" t="s">
        <v>1091</v>
      </c>
      <c r="D889" s="16" t="s">
        <v>13</v>
      </c>
      <c r="E889" s="16">
        <v>53.49</v>
      </c>
      <c r="F889" s="16" t="s">
        <v>15</v>
      </c>
      <c r="G889" s="16" t="s">
        <v>2596</v>
      </c>
    </row>
    <row r="890" spans="1:7" ht="30" x14ac:dyDescent="0.25">
      <c r="A890" s="16">
        <v>918</v>
      </c>
      <c r="B890" s="26" t="s">
        <v>3228</v>
      </c>
      <c r="C890" s="17" t="s">
        <v>1092</v>
      </c>
      <c r="D890" s="16" t="s">
        <v>433</v>
      </c>
      <c r="E890" s="16">
        <v>26.4</v>
      </c>
      <c r="F890" s="16" t="s">
        <v>15</v>
      </c>
      <c r="G890" s="16" t="s">
        <v>2596</v>
      </c>
    </row>
    <row r="891" spans="1:7" ht="45" x14ac:dyDescent="0.25">
      <c r="A891" s="16">
        <v>919</v>
      </c>
      <c r="B891" s="27" t="s">
        <v>3229</v>
      </c>
      <c r="C891" s="17" t="s">
        <v>1093</v>
      </c>
      <c r="D891" s="16" t="s">
        <v>18</v>
      </c>
      <c r="E891" s="16">
        <v>69.114000000000004</v>
      </c>
      <c r="F891" s="16" t="s">
        <v>15</v>
      </c>
      <c r="G891" s="16" t="s">
        <v>2597</v>
      </c>
    </row>
    <row r="892" spans="1:7" ht="30" x14ac:dyDescent="0.25">
      <c r="A892" s="16">
        <v>920</v>
      </c>
      <c r="B892" s="26" t="s">
        <v>3231</v>
      </c>
      <c r="C892" s="17" t="s">
        <v>1094</v>
      </c>
      <c r="D892" s="16" t="s">
        <v>146</v>
      </c>
      <c r="E892" s="16">
        <v>40</v>
      </c>
      <c r="F892" s="16" t="s">
        <v>15</v>
      </c>
      <c r="G892" s="16" t="s">
        <v>2448</v>
      </c>
    </row>
    <row r="893" spans="1:7" ht="30" x14ac:dyDescent="0.25">
      <c r="A893" s="16">
        <v>921</v>
      </c>
      <c r="B893" s="26">
        <v>353003</v>
      </c>
      <c r="C893" s="17" t="s">
        <v>1095</v>
      </c>
      <c r="D893" s="16" t="s">
        <v>103</v>
      </c>
      <c r="E893" s="16">
        <v>46</v>
      </c>
      <c r="F893" s="16" t="s">
        <v>15</v>
      </c>
      <c r="G893" s="16" t="s">
        <v>2448</v>
      </c>
    </row>
    <row r="894" spans="1:7" ht="30" x14ac:dyDescent="0.25">
      <c r="A894" s="16">
        <v>922</v>
      </c>
      <c r="B894" s="26">
        <v>430167</v>
      </c>
      <c r="C894" s="17" t="s">
        <v>1096</v>
      </c>
      <c r="D894" s="16" t="s">
        <v>103</v>
      </c>
      <c r="E894" s="16">
        <v>90.8</v>
      </c>
      <c r="F894" s="16" t="s">
        <v>15</v>
      </c>
      <c r="G894" s="16" t="s">
        <v>2447</v>
      </c>
    </row>
    <row r="895" spans="1:7" ht="30" x14ac:dyDescent="0.25">
      <c r="A895" s="16">
        <v>923</v>
      </c>
      <c r="B895" s="26" t="s">
        <v>3230</v>
      </c>
      <c r="C895" s="17" t="s">
        <v>1097</v>
      </c>
      <c r="D895" s="16" t="s">
        <v>146</v>
      </c>
      <c r="E895" s="16">
        <v>40</v>
      </c>
      <c r="F895" s="16" t="s">
        <v>15</v>
      </c>
      <c r="G895" s="16" t="s">
        <v>2448</v>
      </c>
    </row>
    <row r="896" spans="1:7" ht="30" x14ac:dyDescent="0.25">
      <c r="A896" s="16">
        <v>924</v>
      </c>
      <c r="B896" s="26" t="s">
        <v>3232</v>
      </c>
      <c r="C896" s="17" t="s">
        <v>1098</v>
      </c>
      <c r="D896" s="16" t="s">
        <v>433</v>
      </c>
      <c r="E896" s="16">
        <v>55</v>
      </c>
      <c r="F896" s="16" t="s">
        <v>15</v>
      </c>
      <c r="G896" s="16" t="s">
        <v>2447</v>
      </c>
    </row>
    <row r="897" spans="1:7" ht="30" x14ac:dyDescent="0.25">
      <c r="A897" s="16">
        <v>925</v>
      </c>
      <c r="B897" s="26">
        <v>353001</v>
      </c>
      <c r="C897" s="17" t="s">
        <v>1099</v>
      </c>
      <c r="D897" s="16" t="s">
        <v>103</v>
      </c>
      <c r="E897" s="16">
        <v>81.5</v>
      </c>
      <c r="F897" s="16" t="s">
        <v>15</v>
      </c>
      <c r="G897" s="16" t="s">
        <v>2447</v>
      </c>
    </row>
    <row r="898" spans="1:7" ht="30" x14ac:dyDescent="0.25">
      <c r="A898" s="16">
        <v>926</v>
      </c>
      <c r="B898" s="26" t="s">
        <v>3233</v>
      </c>
      <c r="C898" s="17" t="s">
        <v>1100</v>
      </c>
      <c r="D898" s="16" t="s">
        <v>433</v>
      </c>
      <c r="E898" s="16">
        <v>60</v>
      </c>
      <c r="F898" s="16" t="s">
        <v>15</v>
      </c>
      <c r="G898" s="16" t="s">
        <v>2447</v>
      </c>
    </row>
    <row r="899" spans="1:7" ht="30" x14ac:dyDescent="0.25">
      <c r="A899" s="16">
        <v>927</v>
      </c>
      <c r="B899" s="26">
        <v>353002</v>
      </c>
      <c r="C899" s="17" t="s">
        <v>1101</v>
      </c>
      <c r="D899" s="16" t="s">
        <v>103</v>
      </c>
      <c r="E899" s="16">
        <v>97</v>
      </c>
      <c r="F899" s="16" t="s">
        <v>15</v>
      </c>
      <c r="G899" s="16" t="s">
        <v>2447</v>
      </c>
    </row>
    <row r="900" spans="1:7" x14ac:dyDescent="0.25">
      <c r="A900" s="16">
        <v>928</v>
      </c>
      <c r="B900" s="26">
        <v>417931000</v>
      </c>
      <c r="C900" s="17" t="s">
        <v>1102</v>
      </c>
      <c r="D900" s="16" t="s">
        <v>13</v>
      </c>
      <c r="E900" s="16" t="s">
        <v>13</v>
      </c>
      <c r="F900" s="16" t="s">
        <v>15</v>
      </c>
      <c r="G900" s="16" t="s">
        <v>2598</v>
      </c>
    </row>
    <row r="901" spans="1:7" x14ac:dyDescent="0.25">
      <c r="A901" s="16">
        <v>929</v>
      </c>
      <c r="B901" s="26"/>
      <c r="C901" s="17" t="s">
        <v>1103</v>
      </c>
      <c r="D901" s="16" t="s">
        <v>13</v>
      </c>
      <c r="E901" s="16" t="s">
        <v>13</v>
      </c>
      <c r="F901" s="16" t="s">
        <v>15</v>
      </c>
      <c r="G901" s="16" t="s">
        <v>2574</v>
      </c>
    </row>
    <row r="902" spans="1:7" x14ac:dyDescent="0.25">
      <c r="A902" s="16">
        <v>930</v>
      </c>
      <c r="B902" s="26"/>
      <c r="C902" s="17" t="s">
        <v>1104</v>
      </c>
      <c r="D902" s="16" t="s">
        <v>13</v>
      </c>
      <c r="E902" s="16" t="s">
        <v>13</v>
      </c>
      <c r="F902" s="16" t="s">
        <v>15</v>
      </c>
      <c r="G902" s="16" t="s">
        <v>2418</v>
      </c>
    </row>
    <row r="903" spans="1:7" x14ac:dyDescent="0.25">
      <c r="A903" s="16">
        <v>931</v>
      </c>
      <c r="B903" s="26"/>
      <c r="C903" s="17" t="s">
        <v>1105</v>
      </c>
      <c r="D903" s="16" t="s">
        <v>13</v>
      </c>
      <c r="E903" s="16" t="s">
        <v>13</v>
      </c>
      <c r="F903" s="16" t="s">
        <v>15</v>
      </c>
      <c r="G903" s="16" t="s">
        <v>2432</v>
      </c>
    </row>
    <row r="904" spans="1:7" x14ac:dyDescent="0.25">
      <c r="A904" s="16">
        <v>932</v>
      </c>
      <c r="B904" s="26"/>
      <c r="C904" s="17" t="s">
        <v>1106</v>
      </c>
      <c r="D904" s="16" t="s">
        <v>13</v>
      </c>
      <c r="E904" s="16" t="s">
        <v>13</v>
      </c>
      <c r="F904" s="16" t="s">
        <v>15</v>
      </c>
      <c r="G904" s="16" t="s">
        <v>2447</v>
      </c>
    </row>
    <row r="905" spans="1:7" ht="30" x14ac:dyDescent="0.25">
      <c r="A905" s="16">
        <v>933</v>
      </c>
      <c r="B905" s="26" t="s">
        <v>3260</v>
      </c>
      <c r="C905" s="17" t="s">
        <v>1107</v>
      </c>
      <c r="D905" s="16" t="s">
        <v>157</v>
      </c>
      <c r="E905" s="16">
        <v>56</v>
      </c>
      <c r="F905" s="16" t="s">
        <v>15</v>
      </c>
      <c r="G905" s="16" t="s">
        <v>2599</v>
      </c>
    </row>
    <row r="906" spans="1:7" ht="30" x14ac:dyDescent="0.25">
      <c r="A906" s="16">
        <v>934</v>
      </c>
      <c r="B906" s="27" t="s">
        <v>3261</v>
      </c>
      <c r="C906" s="17" t="s">
        <v>1108</v>
      </c>
      <c r="D906" s="16" t="s">
        <v>18</v>
      </c>
      <c r="E906" s="16">
        <v>5.8230000000000004</v>
      </c>
      <c r="F906" s="16" t="s">
        <v>15</v>
      </c>
      <c r="G906" s="16" t="s">
        <v>2570</v>
      </c>
    </row>
    <row r="907" spans="1:7" ht="30" x14ac:dyDescent="0.25">
      <c r="A907" s="16">
        <v>935</v>
      </c>
      <c r="B907" s="26"/>
      <c r="C907" s="17" t="s">
        <v>1109</v>
      </c>
      <c r="D907" s="16" t="s">
        <v>13</v>
      </c>
      <c r="E907" s="16" t="s">
        <v>13</v>
      </c>
      <c r="F907" s="16" t="s">
        <v>15</v>
      </c>
      <c r="G907" s="16" t="s">
        <v>2600</v>
      </c>
    </row>
    <row r="908" spans="1:7" ht="30" x14ac:dyDescent="0.25">
      <c r="A908" s="16">
        <v>936</v>
      </c>
      <c r="B908" s="26" t="s">
        <v>3260</v>
      </c>
      <c r="C908" s="17" t="s">
        <v>1110</v>
      </c>
      <c r="D908" s="16" t="s">
        <v>157</v>
      </c>
      <c r="E908" s="16">
        <v>7</v>
      </c>
      <c r="F908" s="16" t="s">
        <v>15</v>
      </c>
      <c r="G908" s="16" t="s">
        <v>2447</v>
      </c>
    </row>
    <row r="909" spans="1:7" ht="30" x14ac:dyDescent="0.25">
      <c r="A909" s="16">
        <v>937</v>
      </c>
      <c r="B909" s="26" t="s">
        <v>3262</v>
      </c>
      <c r="C909" s="17" t="s">
        <v>1111</v>
      </c>
      <c r="D909" s="16" t="s">
        <v>157</v>
      </c>
      <c r="E909" s="16">
        <v>7</v>
      </c>
      <c r="F909" s="16" t="s">
        <v>15</v>
      </c>
      <c r="G909" s="16" t="s">
        <v>2447</v>
      </c>
    </row>
    <row r="910" spans="1:7" ht="30" x14ac:dyDescent="0.25">
      <c r="A910" s="16">
        <v>938</v>
      </c>
      <c r="B910" s="26"/>
      <c r="C910" s="17" t="s">
        <v>1112</v>
      </c>
      <c r="D910" s="16" t="s">
        <v>13</v>
      </c>
      <c r="E910" s="16" t="s">
        <v>13</v>
      </c>
      <c r="F910" s="16" t="s">
        <v>15</v>
      </c>
      <c r="G910" s="16" t="s">
        <v>2447</v>
      </c>
    </row>
    <row r="911" spans="1:7" ht="30" x14ac:dyDescent="0.25">
      <c r="A911" s="16">
        <v>939</v>
      </c>
      <c r="B911" s="26"/>
      <c r="C911" s="17" t="s">
        <v>1113</v>
      </c>
      <c r="D911" s="16" t="s">
        <v>13</v>
      </c>
      <c r="E911" s="16" t="s">
        <v>13</v>
      </c>
      <c r="F911" s="16" t="s">
        <v>15</v>
      </c>
      <c r="G911" s="16" t="s">
        <v>2601</v>
      </c>
    </row>
    <row r="912" spans="1:7" ht="30" x14ac:dyDescent="0.25">
      <c r="A912" s="16">
        <v>940</v>
      </c>
      <c r="B912" s="26"/>
      <c r="C912" s="17" t="s">
        <v>1114</v>
      </c>
      <c r="D912" s="16" t="s">
        <v>13</v>
      </c>
      <c r="E912" s="16" t="s">
        <v>13</v>
      </c>
      <c r="F912" s="16" t="s">
        <v>15</v>
      </c>
      <c r="G912" s="16" t="s">
        <v>2447</v>
      </c>
    </row>
    <row r="913" spans="1:7" ht="60" x14ac:dyDescent="0.25">
      <c r="A913" s="16">
        <v>941</v>
      </c>
      <c r="B913" s="29" t="s">
        <v>3263</v>
      </c>
      <c r="C913" s="17" t="s">
        <v>1115</v>
      </c>
      <c r="D913" s="16" t="s">
        <v>66</v>
      </c>
      <c r="E913" s="16">
        <v>51</v>
      </c>
      <c r="F913" s="16" t="s">
        <v>15</v>
      </c>
      <c r="G913" s="16" t="s">
        <v>2562</v>
      </c>
    </row>
    <row r="914" spans="1:7" ht="45" x14ac:dyDescent="0.25">
      <c r="A914" s="16">
        <v>942</v>
      </c>
      <c r="B914" s="26">
        <v>357521</v>
      </c>
      <c r="C914" s="17" t="s">
        <v>1116</v>
      </c>
      <c r="D914" s="16" t="s">
        <v>103</v>
      </c>
      <c r="E914" s="16">
        <v>60.2</v>
      </c>
      <c r="F914" s="16" t="s">
        <v>15</v>
      </c>
      <c r="G914" s="16" t="s">
        <v>2562</v>
      </c>
    </row>
    <row r="915" spans="1:7" ht="60" x14ac:dyDescent="0.25">
      <c r="A915" s="16">
        <v>943</v>
      </c>
      <c r="B915" s="29" t="s">
        <v>3264</v>
      </c>
      <c r="C915" s="17" t="s">
        <v>1117</v>
      </c>
      <c r="D915" s="16" t="s">
        <v>66</v>
      </c>
      <c r="E915" s="16">
        <v>55</v>
      </c>
      <c r="F915" s="16" t="s">
        <v>15</v>
      </c>
      <c r="G915" s="16" t="s">
        <v>2562</v>
      </c>
    </row>
    <row r="916" spans="1:7" ht="45" x14ac:dyDescent="0.25">
      <c r="A916" s="16">
        <v>944</v>
      </c>
      <c r="B916" s="26">
        <v>357507</v>
      </c>
      <c r="C916" s="17" t="s">
        <v>1118</v>
      </c>
      <c r="D916" s="16" t="s">
        <v>103</v>
      </c>
      <c r="E916" s="16">
        <v>67.3</v>
      </c>
      <c r="F916" s="16" t="s">
        <v>15</v>
      </c>
      <c r="G916" s="16" t="s">
        <v>2423</v>
      </c>
    </row>
    <row r="917" spans="1:7" ht="60" x14ac:dyDescent="0.25">
      <c r="A917" s="16">
        <v>945</v>
      </c>
      <c r="B917" s="26" t="s">
        <v>3265</v>
      </c>
      <c r="C917" s="17" t="s">
        <v>1119</v>
      </c>
      <c r="D917" s="16" t="s">
        <v>254</v>
      </c>
      <c r="E917" s="16">
        <v>17.731000000000002</v>
      </c>
      <c r="F917" s="16" t="s">
        <v>15</v>
      </c>
      <c r="G917" s="16" t="s">
        <v>2448</v>
      </c>
    </row>
    <row r="918" spans="1:7" ht="45" x14ac:dyDescent="0.25">
      <c r="A918" s="16">
        <v>946</v>
      </c>
      <c r="B918" s="26">
        <v>357551</v>
      </c>
      <c r="C918" s="17" t="s">
        <v>1120</v>
      </c>
      <c r="D918" s="16" t="s">
        <v>103</v>
      </c>
      <c r="E918" s="16">
        <v>17.600000000000001</v>
      </c>
      <c r="F918" s="16" t="s">
        <v>15</v>
      </c>
      <c r="G918" s="16" t="s">
        <v>2448</v>
      </c>
    </row>
    <row r="919" spans="1:7" ht="60" x14ac:dyDescent="0.25">
      <c r="A919" s="16">
        <v>947</v>
      </c>
      <c r="B919" s="26" t="s">
        <v>3266</v>
      </c>
      <c r="C919" s="17" t="s">
        <v>1121</v>
      </c>
      <c r="D919" s="16" t="s">
        <v>157</v>
      </c>
      <c r="E919" s="16">
        <v>18</v>
      </c>
      <c r="F919" s="16" t="s">
        <v>15</v>
      </c>
      <c r="G919" s="16" t="s">
        <v>2448</v>
      </c>
    </row>
    <row r="920" spans="1:7" ht="45" x14ac:dyDescent="0.25">
      <c r="A920" s="16">
        <v>948</v>
      </c>
      <c r="B920" s="26">
        <v>357543</v>
      </c>
      <c r="C920" s="17" t="s">
        <v>1122</v>
      </c>
      <c r="D920" s="16" t="s">
        <v>103</v>
      </c>
      <c r="E920" s="16">
        <v>18.899999999999999</v>
      </c>
      <c r="F920" s="16" t="s">
        <v>15</v>
      </c>
      <c r="G920" s="16" t="s">
        <v>2448</v>
      </c>
    </row>
    <row r="921" spans="1:7" ht="60" x14ac:dyDescent="0.25">
      <c r="A921" s="16">
        <v>949</v>
      </c>
      <c r="B921" s="27" t="s">
        <v>3267</v>
      </c>
      <c r="C921" s="17" t="s">
        <v>1123</v>
      </c>
      <c r="D921" s="16" t="s">
        <v>18</v>
      </c>
      <c r="E921" s="16">
        <v>29.547999999999998</v>
      </c>
      <c r="F921" s="16" t="s">
        <v>15</v>
      </c>
      <c r="G921" s="16" t="s">
        <v>2448</v>
      </c>
    </row>
    <row r="922" spans="1:7" ht="45" x14ac:dyDescent="0.25">
      <c r="A922" s="16">
        <v>950</v>
      </c>
      <c r="B922" s="26">
        <v>357525</v>
      </c>
      <c r="C922" s="17" t="s">
        <v>1124</v>
      </c>
      <c r="D922" s="16" t="s">
        <v>103</v>
      </c>
      <c r="E922" s="16">
        <v>41.3</v>
      </c>
      <c r="F922" s="16" t="s">
        <v>15</v>
      </c>
      <c r="G922" s="16" t="s">
        <v>2448</v>
      </c>
    </row>
    <row r="923" spans="1:7" ht="45" x14ac:dyDescent="0.25">
      <c r="A923" s="16">
        <v>951</v>
      </c>
      <c r="B923" s="26">
        <v>357550</v>
      </c>
      <c r="C923" s="17" t="s">
        <v>1125</v>
      </c>
      <c r="D923" s="16" t="s">
        <v>103</v>
      </c>
      <c r="E923" s="16">
        <v>53.1</v>
      </c>
      <c r="F923" s="16" t="s">
        <v>15</v>
      </c>
      <c r="G923" s="16" t="s">
        <v>2423</v>
      </c>
    </row>
    <row r="924" spans="1:7" ht="60" x14ac:dyDescent="0.25">
      <c r="A924" s="16">
        <v>952</v>
      </c>
      <c r="B924" s="27" t="s">
        <v>3268</v>
      </c>
      <c r="C924" s="17" t="s">
        <v>1126</v>
      </c>
      <c r="D924" s="16" t="s">
        <v>18</v>
      </c>
      <c r="E924" s="16">
        <v>24.608000000000001</v>
      </c>
      <c r="F924" s="16" t="s">
        <v>15</v>
      </c>
      <c r="G924" s="16" t="s">
        <v>2423</v>
      </c>
    </row>
    <row r="925" spans="1:7" x14ac:dyDescent="0.25">
      <c r="A925" s="16">
        <v>953</v>
      </c>
      <c r="B925" s="26" t="s">
        <v>1127</v>
      </c>
      <c r="C925" s="17" t="s">
        <v>1128</v>
      </c>
      <c r="D925" s="16" t="s">
        <v>13</v>
      </c>
      <c r="E925" s="16" t="s">
        <v>13</v>
      </c>
      <c r="F925" s="16" t="s">
        <v>15</v>
      </c>
      <c r="G925" s="16" t="s">
        <v>2416</v>
      </c>
    </row>
    <row r="926" spans="1:7" ht="30" x14ac:dyDescent="0.25">
      <c r="A926" s="16">
        <v>954</v>
      </c>
      <c r="B926" s="26" t="s">
        <v>1129</v>
      </c>
      <c r="C926" s="17" t="s">
        <v>1130</v>
      </c>
      <c r="D926" s="16" t="s">
        <v>13</v>
      </c>
      <c r="E926" s="16" t="s">
        <v>13</v>
      </c>
      <c r="F926" s="16" t="s">
        <v>15</v>
      </c>
      <c r="G926" s="16" t="s">
        <v>2414</v>
      </c>
    </row>
    <row r="927" spans="1:7" x14ac:dyDescent="0.25">
      <c r="A927" s="16">
        <v>955</v>
      </c>
      <c r="B927" s="26"/>
      <c r="C927" s="17" t="s">
        <v>1131</v>
      </c>
      <c r="D927" s="16" t="s">
        <v>13</v>
      </c>
      <c r="E927" s="16" t="s">
        <v>13</v>
      </c>
      <c r="F927" s="16" t="s">
        <v>15</v>
      </c>
      <c r="G927" s="16" t="s">
        <v>2602</v>
      </c>
    </row>
    <row r="928" spans="1:7" x14ac:dyDescent="0.25">
      <c r="A928" s="16">
        <v>956</v>
      </c>
      <c r="B928" s="26"/>
      <c r="C928" s="17" t="s">
        <v>1132</v>
      </c>
      <c r="D928" s="16" t="s">
        <v>13</v>
      </c>
      <c r="E928" s="16" t="s">
        <v>13</v>
      </c>
      <c r="F928" s="16" t="s">
        <v>15</v>
      </c>
      <c r="G928" s="16" t="s">
        <v>2433</v>
      </c>
    </row>
    <row r="929" spans="1:7" x14ac:dyDescent="0.25">
      <c r="A929" s="16">
        <v>957</v>
      </c>
      <c r="B929" s="26"/>
      <c r="C929" s="17" t="s">
        <v>1133</v>
      </c>
      <c r="D929" s="16" t="s">
        <v>13</v>
      </c>
      <c r="E929" s="16" t="s">
        <v>13</v>
      </c>
      <c r="F929" s="16" t="s">
        <v>15</v>
      </c>
      <c r="G929" s="16" t="s">
        <v>2432</v>
      </c>
    </row>
    <row r="930" spans="1:7" x14ac:dyDescent="0.25">
      <c r="A930" s="16">
        <v>958</v>
      </c>
      <c r="B930" s="26">
        <v>21850029</v>
      </c>
      <c r="C930" s="17" t="s">
        <v>1134</v>
      </c>
      <c r="D930" s="16" t="s">
        <v>13</v>
      </c>
      <c r="E930" s="16" t="s">
        <v>13</v>
      </c>
      <c r="F930" s="16" t="s">
        <v>15</v>
      </c>
      <c r="G930" s="16" t="s">
        <v>2592</v>
      </c>
    </row>
    <row r="931" spans="1:7" ht="30" x14ac:dyDescent="0.25">
      <c r="A931" s="16">
        <v>959</v>
      </c>
      <c r="B931" s="26">
        <v>21850029</v>
      </c>
      <c r="C931" s="17" t="s">
        <v>1135</v>
      </c>
      <c r="D931" s="16" t="s">
        <v>13</v>
      </c>
      <c r="E931" s="16" t="s">
        <v>13</v>
      </c>
      <c r="F931" s="16" t="s">
        <v>15</v>
      </c>
      <c r="G931" s="16" t="s">
        <v>2603</v>
      </c>
    </row>
    <row r="932" spans="1:7" ht="30" x14ac:dyDescent="0.25">
      <c r="A932" s="16">
        <v>960</v>
      </c>
      <c r="B932" s="26"/>
      <c r="C932" s="17" t="s">
        <v>1136</v>
      </c>
      <c r="D932" s="16" t="s">
        <v>13</v>
      </c>
      <c r="E932" s="16" t="s">
        <v>13</v>
      </c>
      <c r="F932" s="16" t="s">
        <v>15</v>
      </c>
      <c r="G932" s="16" t="s">
        <v>2429</v>
      </c>
    </row>
    <row r="933" spans="1:7" ht="30" x14ac:dyDescent="0.25">
      <c r="A933" s="16">
        <v>961</v>
      </c>
      <c r="B933" s="26"/>
      <c r="C933" s="17" t="s">
        <v>1137</v>
      </c>
      <c r="D933" s="16" t="s">
        <v>13</v>
      </c>
      <c r="E933" s="16" t="s">
        <v>13</v>
      </c>
      <c r="F933" s="16" t="s">
        <v>15</v>
      </c>
      <c r="G933" s="16" t="s">
        <v>2423</v>
      </c>
    </row>
    <row r="934" spans="1:7" ht="30" x14ac:dyDescent="0.25">
      <c r="A934" s="16">
        <v>962</v>
      </c>
      <c r="B934" s="26"/>
      <c r="C934" s="17" t="s">
        <v>1138</v>
      </c>
      <c r="D934" s="16" t="s">
        <v>13</v>
      </c>
      <c r="E934" s="16" t="s">
        <v>13</v>
      </c>
      <c r="F934" s="16" t="s">
        <v>15</v>
      </c>
      <c r="G934" s="16" t="s">
        <v>2423</v>
      </c>
    </row>
    <row r="935" spans="1:7" x14ac:dyDescent="0.25">
      <c r="A935" s="16">
        <v>963</v>
      </c>
      <c r="B935" s="26"/>
      <c r="C935" s="17" t="s">
        <v>1139</v>
      </c>
      <c r="D935" s="16" t="s">
        <v>13</v>
      </c>
      <c r="E935" s="16" t="s">
        <v>13</v>
      </c>
      <c r="F935" s="16" t="s">
        <v>15</v>
      </c>
      <c r="G935" s="16" t="s">
        <v>2435</v>
      </c>
    </row>
    <row r="936" spans="1:7" x14ac:dyDescent="0.25">
      <c r="A936" s="16">
        <v>964</v>
      </c>
      <c r="B936" s="26"/>
      <c r="C936" s="17" t="s">
        <v>1140</v>
      </c>
      <c r="D936" s="16" t="s">
        <v>13</v>
      </c>
      <c r="E936" s="16" t="s">
        <v>13</v>
      </c>
      <c r="F936" s="16" t="s">
        <v>15</v>
      </c>
      <c r="G936" s="16" t="s">
        <v>2422</v>
      </c>
    </row>
    <row r="937" spans="1:7" x14ac:dyDescent="0.25">
      <c r="A937" s="16">
        <v>965</v>
      </c>
      <c r="B937" s="27" t="s">
        <v>3269</v>
      </c>
      <c r="C937" s="17" t="s">
        <v>1141</v>
      </c>
      <c r="D937" s="16" t="s">
        <v>18</v>
      </c>
      <c r="E937" s="16">
        <v>14.05</v>
      </c>
      <c r="F937" s="16" t="s">
        <v>15</v>
      </c>
      <c r="G937" s="16" t="s">
        <v>2501</v>
      </c>
    </row>
    <row r="938" spans="1:7" x14ac:dyDescent="0.25">
      <c r="A938" s="16">
        <v>966</v>
      </c>
      <c r="B938" s="27" t="s">
        <v>3274</v>
      </c>
      <c r="C938" s="17" t="s">
        <v>1142</v>
      </c>
      <c r="D938" s="16" t="s">
        <v>18</v>
      </c>
      <c r="E938" s="16">
        <v>33.152000000000001</v>
      </c>
      <c r="F938" s="16" t="s">
        <v>15</v>
      </c>
      <c r="G938" s="16" t="s">
        <v>2412</v>
      </c>
    </row>
    <row r="939" spans="1:7" x14ac:dyDescent="0.25">
      <c r="A939" s="16">
        <v>967</v>
      </c>
      <c r="B939" s="26"/>
      <c r="C939" s="17" t="s">
        <v>1143</v>
      </c>
      <c r="D939" s="16" t="s">
        <v>13</v>
      </c>
      <c r="E939" s="16" t="s">
        <v>13</v>
      </c>
      <c r="F939" s="16" t="s">
        <v>15</v>
      </c>
      <c r="G939" s="16" t="s">
        <v>2429</v>
      </c>
    </row>
    <row r="940" spans="1:7" x14ac:dyDescent="0.25">
      <c r="A940" s="16">
        <v>968</v>
      </c>
      <c r="B940" s="26"/>
      <c r="C940" s="17" t="s">
        <v>1144</v>
      </c>
      <c r="D940" s="16" t="s">
        <v>13</v>
      </c>
      <c r="E940" s="16" t="s">
        <v>13</v>
      </c>
      <c r="F940" s="16" t="s">
        <v>15</v>
      </c>
      <c r="G940" s="16" t="s">
        <v>2429</v>
      </c>
    </row>
    <row r="941" spans="1:7" x14ac:dyDescent="0.25">
      <c r="A941" s="16">
        <v>969</v>
      </c>
      <c r="B941" s="26" t="s">
        <v>1145</v>
      </c>
      <c r="C941" s="17" t="s">
        <v>1146</v>
      </c>
      <c r="D941" s="16" t="s">
        <v>13</v>
      </c>
      <c r="E941" s="16" t="s">
        <v>13</v>
      </c>
      <c r="F941" s="16" t="s">
        <v>15</v>
      </c>
      <c r="G941" s="16" t="s">
        <v>2428</v>
      </c>
    </row>
    <row r="942" spans="1:7" x14ac:dyDescent="0.25">
      <c r="A942" s="16">
        <v>970</v>
      </c>
      <c r="B942" s="27" t="s">
        <v>3275</v>
      </c>
      <c r="C942" s="17" t="s">
        <v>1147</v>
      </c>
      <c r="D942" s="16" t="s">
        <v>18</v>
      </c>
      <c r="E942" s="16">
        <v>19.114000000000001</v>
      </c>
      <c r="F942" s="16" t="s">
        <v>15</v>
      </c>
      <c r="G942" s="16" t="s">
        <v>2429</v>
      </c>
    </row>
    <row r="943" spans="1:7" x14ac:dyDescent="0.25">
      <c r="A943" s="16">
        <v>971</v>
      </c>
      <c r="B943" s="27" t="s">
        <v>3276</v>
      </c>
      <c r="C943" s="17" t="s">
        <v>1148</v>
      </c>
      <c r="D943" s="16" t="s">
        <v>18</v>
      </c>
      <c r="E943" s="16">
        <v>31.202999999999999</v>
      </c>
      <c r="F943" s="16" t="s">
        <v>15</v>
      </c>
      <c r="G943" s="16" t="s">
        <v>2405</v>
      </c>
    </row>
    <row r="944" spans="1:7" ht="45" x14ac:dyDescent="0.25">
      <c r="A944" s="16">
        <v>972</v>
      </c>
      <c r="B944" s="27" t="s">
        <v>3277</v>
      </c>
      <c r="C944" s="17" t="s">
        <v>1149</v>
      </c>
      <c r="D944" s="16" t="s">
        <v>18</v>
      </c>
      <c r="E944" s="16">
        <v>21.632999999999999</v>
      </c>
      <c r="F944" s="16" t="s">
        <v>15</v>
      </c>
      <c r="G944" s="16" t="s">
        <v>2430</v>
      </c>
    </row>
    <row r="945" spans="1:7" x14ac:dyDescent="0.25">
      <c r="A945" s="16">
        <v>973</v>
      </c>
      <c r="B945" s="27" t="s">
        <v>3278</v>
      </c>
      <c r="C945" s="17" t="s">
        <v>1150</v>
      </c>
      <c r="D945" s="16" t="s">
        <v>18</v>
      </c>
      <c r="E945" s="16">
        <v>8.3290000000000006</v>
      </c>
      <c r="F945" s="16" t="s">
        <v>15</v>
      </c>
      <c r="G945" s="16" t="s">
        <v>2429</v>
      </c>
    </row>
    <row r="946" spans="1:7" x14ac:dyDescent="0.25">
      <c r="A946" s="16">
        <v>974</v>
      </c>
      <c r="B946" s="27" t="s">
        <v>3279</v>
      </c>
      <c r="C946" s="17" t="s">
        <v>1151</v>
      </c>
      <c r="D946" s="16" t="s">
        <v>18</v>
      </c>
      <c r="E946" s="16">
        <v>20.835000000000001</v>
      </c>
      <c r="F946" s="16" t="s">
        <v>15</v>
      </c>
      <c r="G946" s="16" t="s">
        <v>2429</v>
      </c>
    </row>
    <row r="947" spans="1:7" x14ac:dyDescent="0.25">
      <c r="A947" s="16">
        <v>975</v>
      </c>
      <c r="B947" s="27" t="s">
        <v>3280</v>
      </c>
      <c r="C947" s="17" t="s">
        <v>1152</v>
      </c>
      <c r="D947" s="16" t="s">
        <v>18</v>
      </c>
      <c r="E947" s="16">
        <v>7.43</v>
      </c>
      <c r="F947" s="16" t="s">
        <v>15</v>
      </c>
      <c r="G947" s="16" t="s">
        <v>2429</v>
      </c>
    </row>
    <row r="948" spans="1:7" x14ac:dyDescent="0.25">
      <c r="A948" s="16">
        <v>976</v>
      </c>
      <c r="B948" s="27" t="s">
        <v>3281</v>
      </c>
      <c r="C948" s="17" t="s">
        <v>1153</v>
      </c>
      <c r="D948" s="16" t="s">
        <v>18</v>
      </c>
      <c r="E948" s="16">
        <v>16.771999999999998</v>
      </c>
      <c r="F948" s="16" t="s">
        <v>15</v>
      </c>
      <c r="G948" s="16" t="s">
        <v>2412</v>
      </c>
    </row>
    <row r="949" spans="1:7" x14ac:dyDescent="0.25">
      <c r="A949" s="16">
        <v>977</v>
      </c>
      <c r="B949" s="27" t="s">
        <v>3282</v>
      </c>
      <c r="C949" s="17" t="s">
        <v>1154</v>
      </c>
      <c r="D949" s="16" t="s">
        <v>18</v>
      </c>
      <c r="E949" s="16">
        <v>15.646000000000001</v>
      </c>
      <c r="F949" s="16" t="s">
        <v>15</v>
      </c>
      <c r="G949" s="16" t="s">
        <v>2403</v>
      </c>
    </row>
    <row r="950" spans="1:7" x14ac:dyDescent="0.25">
      <c r="A950" s="16">
        <v>978</v>
      </c>
      <c r="B950" s="27" t="s">
        <v>3283</v>
      </c>
      <c r="C950" s="17" t="s">
        <v>1155</v>
      </c>
      <c r="D950" s="16" t="s">
        <v>18</v>
      </c>
      <c r="E950" s="16">
        <v>6.4939999999999998</v>
      </c>
      <c r="F950" s="16" t="s">
        <v>15</v>
      </c>
      <c r="G950" s="16" t="s">
        <v>2412</v>
      </c>
    </row>
    <row r="951" spans="1:7" x14ac:dyDescent="0.25">
      <c r="A951" s="16">
        <v>979</v>
      </c>
      <c r="B951" s="27" t="s">
        <v>3284</v>
      </c>
      <c r="C951" s="17" t="s">
        <v>1156</v>
      </c>
      <c r="D951" s="16" t="s">
        <v>18</v>
      </c>
      <c r="E951" s="16">
        <v>9.3420000000000005</v>
      </c>
      <c r="F951" s="16" t="s">
        <v>15</v>
      </c>
      <c r="G951" s="16" t="s">
        <v>2405</v>
      </c>
    </row>
    <row r="952" spans="1:7" x14ac:dyDescent="0.25">
      <c r="A952" s="16">
        <v>980</v>
      </c>
      <c r="B952" s="26" t="s">
        <v>1157</v>
      </c>
      <c r="C952" s="17" t="s">
        <v>1158</v>
      </c>
      <c r="D952" s="16" t="s">
        <v>13</v>
      </c>
      <c r="E952" s="16" t="s">
        <v>13</v>
      </c>
      <c r="F952" s="16" t="s">
        <v>15</v>
      </c>
      <c r="G952" s="16" t="s">
        <v>2431</v>
      </c>
    </row>
    <row r="953" spans="1:7" x14ac:dyDescent="0.25">
      <c r="A953" s="16">
        <v>981</v>
      </c>
      <c r="B953" s="27" t="s">
        <v>3285</v>
      </c>
      <c r="C953" s="17" t="s">
        <v>1159</v>
      </c>
      <c r="D953" s="16" t="s">
        <v>18</v>
      </c>
      <c r="E953" s="16">
        <v>47.088999999999999</v>
      </c>
      <c r="F953" s="16" t="s">
        <v>15</v>
      </c>
      <c r="G953" s="16" t="s">
        <v>2412</v>
      </c>
    </row>
    <row r="954" spans="1:7" ht="30" x14ac:dyDescent="0.25">
      <c r="A954" s="16">
        <v>982</v>
      </c>
      <c r="B954" s="27" t="s">
        <v>3286</v>
      </c>
      <c r="C954" s="17" t="s">
        <v>1160</v>
      </c>
      <c r="D954" s="16" t="s">
        <v>18</v>
      </c>
      <c r="E954" s="16">
        <v>10.81</v>
      </c>
      <c r="F954" s="16" t="s">
        <v>15</v>
      </c>
      <c r="G954" s="16" t="s">
        <v>2461</v>
      </c>
    </row>
    <row r="955" spans="1:7" ht="30" x14ac:dyDescent="0.25">
      <c r="A955" s="16">
        <v>983</v>
      </c>
      <c r="B955" s="27" t="s">
        <v>3287</v>
      </c>
      <c r="C955" s="17" t="s">
        <v>1161</v>
      </c>
      <c r="D955" s="16" t="s">
        <v>18</v>
      </c>
      <c r="E955" s="16">
        <v>17.265999999999998</v>
      </c>
      <c r="F955" s="16" t="s">
        <v>15</v>
      </c>
      <c r="G955" s="16" t="s">
        <v>2412</v>
      </c>
    </row>
    <row r="956" spans="1:7" x14ac:dyDescent="0.25">
      <c r="A956" s="16">
        <v>984</v>
      </c>
      <c r="B956" s="27" t="s">
        <v>3288</v>
      </c>
      <c r="C956" s="17" t="s">
        <v>1162</v>
      </c>
      <c r="D956" s="16" t="s">
        <v>18</v>
      </c>
      <c r="E956" s="16">
        <v>11.089</v>
      </c>
      <c r="F956" s="16" t="s">
        <v>15</v>
      </c>
      <c r="G956" s="16" t="s">
        <v>2429</v>
      </c>
    </row>
    <row r="957" spans="1:7" x14ac:dyDescent="0.25">
      <c r="A957" s="16">
        <v>985</v>
      </c>
      <c r="B957" s="26"/>
      <c r="C957" s="17" t="s">
        <v>1163</v>
      </c>
      <c r="D957" s="16" t="s">
        <v>13</v>
      </c>
      <c r="E957" s="16" t="s">
        <v>13</v>
      </c>
      <c r="F957" s="16" t="s">
        <v>15</v>
      </c>
      <c r="G957" s="16" t="s">
        <v>2411</v>
      </c>
    </row>
    <row r="958" spans="1:7" x14ac:dyDescent="0.25">
      <c r="A958" s="16">
        <v>986</v>
      </c>
      <c r="B958" s="27" t="s">
        <v>3289</v>
      </c>
      <c r="C958" s="17" t="s">
        <v>1164</v>
      </c>
      <c r="D958" s="16" t="s">
        <v>18</v>
      </c>
      <c r="E958" s="16">
        <v>16.518999999999998</v>
      </c>
      <c r="F958" s="16" t="s">
        <v>15</v>
      </c>
      <c r="G958" s="16" t="s">
        <v>2405</v>
      </c>
    </row>
    <row r="959" spans="1:7" x14ac:dyDescent="0.25">
      <c r="A959" s="16">
        <v>987</v>
      </c>
      <c r="B959" s="27" t="s">
        <v>3290</v>
      </c>
      <c r="C959" s="17" t="s">
        <v>1165</v>
      </c>
      <c r="D959" s="16" t="s">
        <v>18</v>
      </c>
      <c r="E959" s="16">
        <v>13.785</v>
      </c>
      <c r="F959" s="16" t="s">
        <v>15</v>
      </c>
      <c r="G959" s="16" t="s">
        <v>2430</v>
      </c>
    </row>
    <row r="960" spans="1:7" ht="45" x14ac:dyDescent="0.25">
      <c r="A960" s="16">
        <v>988</v>
      </c>
      <c r="B960" s="27" t="s">
        <v>3291</v>
      </c>
      <c r="C960" s="17" t="s">
        <v>1166</v>
      </c>
      <c r="D960" s="16" t="s">
        <v>18</v>
      </c>
      <c r="E960" s="16">
        <v>14.872999999999999</v>
      </c>
      <c r="F960" s="16" t="s">
        <v>15</v>
      </c>
      <c r="G960" s="16" t="s">
        <v>2412</v>
      </c>
    </row>
    <row r="961" spans="1:7" x14ac:dyDescent="0.25">
      <c r="A961" s="16">
        <v>989</v>
      </c>
      <c r="B961" s="27" t="s">
        <v>3292</v>
      </c>
      <c r="C961" s="17" t="s">
        <v>1167</v>
      </c>
      <c r="D961" s="16" t="s">
        <v>18</v>
      </c>
      <c r="E961" s="16">
        <v>15.038</v>
      </c>
      <c r="F961" s="16" t="s">
        <v>15</v>
      </c>
      <c r="G961" s="16" t="s">
        <v>2430</v>
      </c>
    </row>
    <row r="962" spans="1:7" x14ac:dyDescent="0.25">
      <c r="A962" s="16">
        <v>990</v>
      </c>
      <c r="B962" s="27" t="s">
        <v>3293</v>
      </c>
      <c r="C962" s="17" t="s">
        <v>1168</v>
      </c>
      <c r="D962" s="16" t="s">
        <v>18</v>
      </c>
      <c r="E962" s="16">
        <v>11.138999999999999</v>
      </c>
      <c r="F962" s="16" t="s">
        <v>15</v>
      </c>
      <c r="G962" s="16" t="s">
        <v>2429</v>
      </c>
    </row>
    <row r="963" spans="1:7" x14ac:dyDescent="0.25">
      <c r="A963" s="16">
        <v>991</v>
      </c>
      <c r="B963" s="26"/>
      <c r="C963" s="17" t="s">
        <v>1169</v>
      </c>
      <c r="D963" s="16" t="s">
        <v>13</v>
      </c>
      <c r="E963" s="16" t="s">
        <v>13</v>
      </c>
      <c r="F963" s="16" t="s">
        <v>15</v>
      </c>
      <c r="G963" s="16" t="s">
        <v>2405</v>
      </c>
    </row>
    <row r="964" spans="1:7" x14ac:dyDescent="0.25">
      <c r="A964" s="16">
        <v>992</v>
      </c>
      <c r="B964" s="26"/>
      <c r="C964" s="17" t="s">
        <v>1170</v>
      </c>
      <c r="D964" s="16" t="s">
        <v>13</v>
      </c>
      <c r="E964" s="16" t="s">
        <v>13</v>
      </c>
      <c r="F964" s="16" t="s">
        <v>15</v>
      </c>
      <c r="G964" s="16" t="s">
        <v>2405</v>
      </c>
    </row>
    <row r="965" spans="1:7" x14ac:dyDescent="0.25">
      <c r="A965" s="16">
        <v>993</v>
      </c>
      <c r="B965" s="27" t="s">
        <v>3294</v>
      </c>
      <c r="C965" s="17" t="s">
        <v>1171</v>
      </c>
      <c r="D965" s="16" t="s">
        <v>18</v>
      </c>
      <c r="E965" s="16">
        <v>10.278</v>
      </c>
      <c r="F965" s="16" t="s">
        <v>15</v>
      </c>
      <c r="G965" s="16" t="s">
        <v>2429</v>
      </c>
    </row>
    <row r="966" spans="1:7" ht="30" x14ac:dyDescent="0.25">
      <c r="A966" s="16">
        <v>994</v>
      </c>
      <c r="B966" s="27" t="s">
        <v>3295</v>
      </c>
      <c r="C966" s="17" t="s">
        <v>1172</v>
      </c>
      <c r="D966" s="16" t="s">
        <v>18</v>
      </c>
      <c r="E966" s="16">
        <v>17.215</v>
      </c>
      <c r="F966" s="16" t="s">
        <v>15</v>
      </c>
      <c r="G966" s="16" t="s">
        <v>2429</v>
      </c>
    </row>
    <row r="967" spans="1:7" x14ac:dyDescent="0.25">
      <c r="A967" s="16">
        <v>995</v>
      </c>
      <c r="B967" s="26">
        <v>471686</v>
      </c>
      <c r="C967" s="17" t="s">
        <v>1173</v>
      </c>
      <c r="D967" s="16" t="s">
        <v>13</v>
      </c>
      <c r="E967" s="16" t="s">
        <v>13</v>
      </c>
      <c r="F967" s="16" t="s">
        <v>15</v>
      </c>
      <c r="G967" s="16" t="s">
        <v>2405</v>
      </c>
    </row>
    <row r="968" spans="1:7" x14ac:dyDescent="0.25">
      <c r="A968" s="16">
        <v>996</v>
      </c>
      <c r="B968" s="27" t="s">
        <v>3296</v>
      </c>
      <c r="C968" s="17" t="s">
        <v>1174</v>
      </c>
      <c r="D968" s="16" t="s">
        <v>18</v>
      </c>
      <c r="E968" s="16">
        <v>25.62</v>
      </c>
      <c r="F968" s="16" t="s">
        <v>15</v>
      </c>
      <c r="G968" s="16" t="s">
        <v>2429</v>
      </c>
    </row>
    <row r="969" spans="1:7" x14ac:dyDescent="0.25">
      <c r="A969" s="16">
        <v>997</v>
      </c>
      <c r="B969" s="26"/>
      <c r="C969" s="17" t="s">
        <v>1175</v>
      </c>
      <c r="D969" s="16" t="s">
        <v>13</v>
      </c>
      <c r="E969" s="16" t="s">
        <v>13</v>
      </c>
      <c r="F969" s="16" t="s">
        <v>15</v>
      </c>
      <c r="G969" s="16" t="s">
        <v>2412</v>
      </c>
    </row>
    <row r="970" spans="1:7" x14ac:dyDescent="0.25">
      <c r="A970" s="16">
        <v>998</v>
      </c>
      <c r="B970" s="27" t="s">
        <v>3297</v>
      </c>
      <c r="C970" s="17" t="s">
        <v>1176</v>
      </c>
      <c r="D970" s="16" t="s">
        <v>18</v>
      </c>
      <c r="E970" s="16">
        <v>9.1769999999999996</v>
      </c>
      <c r="F970" s="16" t="s">
        <v>15</v>
      </c>
      <c r="G970" s="16" t="s">
        <v>2412</v>
      </c>
    </row>
    <row r="971" spans="1:7" x14ac:dyDescent="0.25">
      <c r="A971" s="16">
        <v>999</v>
      </c>
      <c r="B971" s="27" t="s">
        <v>3297</v>
      </c>
      <c r="C971" s="17" t="s">
        <v>1177</v>
      </c>
      <c r="D971" s="16" t="s">
        <v>18</v>
      </c>
      <c r="E971" s="16">
        <v>9.1769999999999996</v>
      </c>
      <c r="F971" s="16" t="s">
        <v>15</v>
      </c>
      <c r="G971" s="16" t="s">
        <v>2412</v>
      </c>
    </row>
    <row r="972" spans="1:7" x14ac:dyDescent="0.25">
      <c r="A972" s="16">
        <v>1000</v>
      </c>
      <c r="B972" s="27" t="s">
        <v>3298</v>
      </c>
      <c r="C972" s="17" t="s">
        <v>1178</v>
      </c>
      <c r="D972" s="16" t="s">
        <v>18</v>
      </c>
      <c r="E972" s="16">
        <v>22.391999999999999</v>
      </c>
      <c r="F972" s="16" t="s">
        <v>15</v>
      </c>
      <c r="G972" s="16" t="s">
        <v>2412</v>
      </c>
    </row>
    <row r="973" spans="1:7" ht="30" x14ac:dyDescent="0.25">
      <c r="A973" s="16">
        <v>1001</v>
      </c>
      <c r="B973" s="26"/>
      <c r="C973" s="17" t="s">
        <v>1179</v>
      </c>
      <c r="D973" s="16" t="s">
        <v>13</v>
      </c>
      <c r="E973" s="16" t="s">
        <v>13</v>
      </c>
      <c r="F973" s="16" t="s">
        <v>15</v>
      </c>
      <c r="G973" s="16" t="s">
        <v>2538</v>
      </c>
    </row>
    <row r="974" spans="1:7" ht="30" x14ac:dyDescent="0.25">
      <c r="A974" s="16">
        <v>1002</v>
      </c>
      <c r="B974" s="26" t="s">
        <v>1180</v>
      </c>
      <c r="C974" s="17" t="s">
        <v>1181</v>
      </c>
      <c r="D974" s="16" t="s">
        <v>302</v>
      </c>
      <c r="E974" s="16">
        <v>140</v>
      </c>
      <c r="F974" s="16" t="s">
        <v>15</v>
      </c>
      <c r="G974" s="16" t="s">
        <v>2481</v>
      </c>
    </row>
    <row r="975" spans="1:7" ht="30" x14ac:dyDescent="0.25">
      <c r="A975" s="16">
        <v>1003</v>
      </c>
      <c r="B975" s="26">
        <v>1610399</v>
      </c>
      <c r="C975" s="17" t="s">
        <v>1182</v>
      </c>
      <c r="D975" s="16" t="s">
        <v>302</v>
      </c>
      <c r="E975" s="16">
        <v>650</v>
      </c>
      <c r="F975" s="16" t="s">
        <v>15</v>
      </c>
      <c r="G975" s="16" t="s">
        <v>2604</v>
      </c>
    </row>
    <row r="976" spans="1:7" x14ac:dyDescent="0.25">
      <c r="A976" s="16">
        <v>1004</v>
      </c>
      <c r="B976" s="27" t="s">
        <v>3299</v>
      </c>
      <c r="C976" s="17" t="s">
        <v>1183</v>
      </c>
      <c r="D976" s="16" t="s">
        <v>18</v>
      </c>
      <c r="E976" s="16">
        <v>86.974999999999994</v>
      </c>
      <c r="F976" s="16" t="s">
        <v>15</v>
      </c>
      <c r="G976" s="16" t="s">
        <v>2481</v>
      </c>
    </row>
    <row r="977" spans="1:7" x14ac:dyDescent="0.25">
      <c r="A977" s="16">
        <v>1005</v>
      </c>
      <c r="B977" s="26"/>
      <c r="C977" s="17" t="s">
        <v>1184</v>
      </c>
      <c r="D977" s="16" t="s">
        <v>13</v>
      </c>
      <c r="E977" s="16" t="s">
        <v>13</v>
      </c>
      <c r="F977" s="16" t="s">
        <v>15</v>
      </c>
      <c r="G977" s="16" t="s">
        <v>2481</v>
      </c>
    </row>
    <row r="978" spans="1:7" ht="30" x14ac:dyDescent="0.25">
      <c r="A978" s="16">
        <v>1006</v>
      </c>
      <c r="B978" s="27">
        <v>4331182</v>
      </c>
      <c r="C978" s="17" t="s">
        <v>1185</v>
      </c>
      <c r="D978" s="16" t="s">
        <v>61</v>
      </c>
      <c r="E978" s="16">
        <v>166.84</v>
      </c>
      <c r="F978" s="16" t="s">
        <v>15</v>
      </c>
      <c r="G978" s="16" t="s">
        <v>2605</v>
      </c>
    </row>
    <row r="979" spans="1:7" x14ac:dyDescent="0.25">
      <c r="A979" s="16">
        <v>1007</v>
      </c>
      <c r="B979" s="26" t="s">
        <v>1186</v>
      </c>
      <c r="C979" s="17" t="s">
        <v>1187</v>
      </c>
      <c r="D979" s="16" t="s">
        <v>13</v>
      </c>
      <c r="E979" s="16" t="s">
        <v>13</v>
      </c>
      <c r="F979" s="16" t="s">
        <v>15</v>
      </c>
      <c r="G979" s="16" t="s">
        <v>2606</v>
      </c>
    </row>
    <row r="980" spans="1:7" x14ac:dyDescent="0.25">
      <c r="A980" s="16">
        <v>1008</v>
      </c>
      <c r="B980" s="26"/>
      <c r="C980" s="17" t="s">
        <v>1188</v>
      </c>
      <c r="D980" s="16" t="s">
        <v>13</v>
      </c>
      <c r="E980" s="16" t="s">
        <v>13</v>
      </c>
      <c r="F980" s="16" t="s">
        <v>15</v>
      </c>
      <c r="G980" s="16" t="s">
        <v>2607</v>
      </c>
    </row>
    <row r="981" spans="1:7" x14ac:dyDescent="0.25">
      <c r="A981" s="16">
        <v>1009</v>
      </c>
      <c r="B981" s="26" t="s">
        <v>1189</v>
      </c>
      <c r="C981" s="17" t="s">
        <v>1190</v>
      </c>
      <c r="D981" s="16" t="s">
        <v>13</v>
      </c>
      <c r="E981" s="16" t="s">
        <v>13</v>
      </c>
      <c r="F981" s="16" t="s">
        <v>15</v>
      </c>
      <c r="G981" s="16" t="s">
        <v>2407</v>
      </c>
    </row>
    <row r="982" spans="1:7" x14ac:dyDescent="0.25">
      <c r="A982" s="16">
        <v>1010</v>
      </c>
      <c r="B982" s="27" t="s">
        <v>3300</v>
      </c>
      <c r="C982" s="17" t="s">
        <v>1191</v>
      </c>
      <c r="D982" s="16" t="s">
        <v>18</v>
      </c>
      <c r="E982" s="16">
        <v>31.544</v>
      </c>
      <c r="F982" s="16" t="s">
        <v>15</v>
      </c>
      <c r="G982" s="16" t="s">
        <v>2441</v>
      </c>
    </row>
    <row r="983" spans="1:7" x14ac:dyDescent="0.25">
      <c r="A983" s="16">
        <v>1011</v>
      </c>
      <c r="B983" s="26"/>
      <c r="C983" s="17" t="s">
        <v>1192</v>
      </c>
      <c r="D983" s="16" t="s">
        <v>13</v>
      </c>
      <c r="E983" s="16" t="s">
        <v>13</v>
      </c>
      <c r="F983" s="16" t="s">
        <v>15</v>
      </c>
      <c r="G983" s="16" t="s">
        <v>2430</v>
      </c>
    </row>
    <row r="984" spans="1:7" ht="30" x14ac:dyDescent="0.25">
      <c r="A984" s="16">
        <v>1012</v>
      </c>
      <c r="B984" s="26">
        <v>2370</v>
      </c>
      <c r="C984" s="17" t="s">
        <v>1193</v>
      </c>
      <c r="D984" s="16" t="s">
        <v>13</v>
      </c>
      <c r="E984" s="16" t="s">
        <v>13</v>
      </c>
      <c r="F984" s="16" t="s">
        <v>15</v>
      </c>
      <c r="G984" s="16" t="s">
        <v>2404</v>
      </c>
    </row>
    <row r="985" spans="1:7" x14ac:dyDescent="0.25">
      <c r="A985" s="16">
        <v>1013</v>
      </c>
      <c r="B985" s="26"/>
      <c r="C985" s="17" t="s">
        <v>1194</v>
      </c>
      <c r="D985" s="16" t="s">
        <v>13</v>
      </c>
      <c r="E985" s="16" t="s">
        <v>13</v>
      </c>
      <c r="F985" s="16" t="s">
        <v>15</v>
      </c>
      <c r="G985" s="16" t="s">
        <v>2430</v>
      </c>
    </row>
    <row r="986" spans="1:7" ht="45" x14ac:dyDescent="0.25">
      <c r="A986" s="16">
        <v>1014</v>
      </c>
      <c r="B986" s="26" t="s">
        <v>1195</v>
      </c>
      <c r="C986" s="17" t="s">
        <v>1196</v>
      </c>
      <c r="D986" s="16" t="s">
        <v>13</v>
      </c>
      <c r="E986" s="16" t="s">
        <v>13</v>
      </c>
      <c r="F986" s="16" t="s">
        <v>15</v>
      </c>
      <c r="G986" s="16" t="s">
        <v>2608</v>
      </c>
    </row>
    <row r="987" spans="1:7" x14ac:dyDescent="0.25">
      <c r="A987" s="16">
        <v>1015</v>
      </c>
      <c r="B987" s="27">
        <v>87786</v>
      </c>
      <c r="C987" s="17" t="s">
        <v>1197</v>
      </c>
      <c r="D987" s="16" t="s">
        <v>61</v>
      </c>
      <c r="E987" s="16">
        <v>76.260000000000005</v>
      </c>
      <c r="F987" s="16" t="s">
        <v>15</v>
      </c>
      <c r="G987" s="16" t="s">
        <v>2474</v>
      </c>
    </row>
    <row r="988" spans="1:7" ht="45" x14ac:dyDescent="0.25">
      <c r="A988" s="16">
        <v>1016</v>
      </c>
      <c r="B988" s="26"/>
      <c r="C988" s="17" t="s">
        <v>1198</v>
      </c>
      <c r="D988" s="16" t="s">
        <v>13</v>
      </c>
      <c r="E988" s="16" t="s">
        <v>13</v>
      </c>
      <c r="F988" s="16" t="s">
        <v>15</v>
      </c>
      <c r="G988" s="16" t="s">
        <v>2474</v>
      </c>
    </row>
    <row r="989" spans="1:7" ht="30" x14ac:dyDescent="0.25">
      <c r="A989" s="16">
        <v>1017</v>
      </c>
      <c r="B989" s="27">
        <v>5000006</v>
      </c>
      <c r="C989" s="17" t="s">
        <v>1199</v>
      </c>
      <c r="D989" s="16" t="s">
        <v>302</v>
      </c>
      <c r="E989" s="16">
        <v>128.80000000000001</v>
      </c>
      <c r="F989" s="16" t="s">
        <v>15</v>
      </c>
      <c r="G989" s="16" t="s">
        <v>2609</v>
      </c>
    </row>
    <row r="990" spans="1:7" ht="45" x14ac:dyDescent="0.25">
      <c r="A990" s="16">
        <v>1018</v>
      </c>
      <c r="B990" s="27">
        <v>5000001</v>
      </c>
      <c r="C990" s="17" t="s">
        <v>1200</v>
      </c>
      <c r="D990" s="16" t="s">
        <v>302</v>
      </c>
      <c r="E990" s="16">
        <v>163.15</v>
      </c>
      <c r="F990" s="16" t="s">
        <v>15</v>
      </c>
      <c r="G990" s="16" t="s">
        <v>2610</v>
      </c>
    </row>
    <row r="991" spans="1:7" ht="30" x14ac:dyDescent="0.25">
      <c r="A991" s="16">
        <v>1019</v>
      </c>
      <c r="B991" s="27">
        <v>78503</v>
      </c>
      <c r="C991" s="17" t="s">
        <v>1201</v>
      </c>
      <c r="D991" s="16" t="s">
        <v>61</v>
      </c>
      <c r="E991" s="16">
        <v>71.06</v>
      </c>
      <c r="F991" s="16" t="s">
        <v>15</v>
      </c>
      <c r="G991" s="16" t="s">
        <v>2576</v>
      </c>
    </row>
    <row r="992" spans="1:7" x14ac:dyDescent="0.25">
      <c r="A992" s="16">
        <v>1020</v>
      </c>
      <c r="B992" s="27">
        <v>23225</v>
      </c>
      <c r="C992" s="17" t="s">
        <v>1202</v>
      </c>
      <c r="D992" s="16" t="s">
        <v>61</v>
      </c>
      <c r="E992" s="16">
        <v>128.96</v>
      </c>
      <c r="F992" s="16" t="s">
        <v>15</v>
      </c>
      <c r="G992" s="16" t="s">
        <v>2611</v>
      </c>
    </row>
    <row r="993" spans="1:7" x14ac:dyDescent="0.25">
      <c r="A993" s="16">
        <v>1021</v>
      </c>
      <c r="B993" s="27" t="s">
        <v>3302</v>
      </c>
      <c r="C993" s="17" t="s">
        <v>1203</v>
      </c>
      <c r="D993" s="16" t="s">
        <v>61</v>
      </c>
      <c r="E993" s="16">
        <v>98.8</v>
      </c>
      <c r="F993" s="16" t="s">
        <v>15</v>
      </c>
      <c r="G993" s="16" t="s">
        <v>2417</v>
      </c>
    </row>
    <row r="994" spans="1:7" ht="30" x14ac:dyDescent="0.25">
      <c r="A994" s="16">
        <v>1022</v>
      </c>
      <c r="B994" s="26" t="s">
        <v>1204</v>
      </c>
      <c r="C994" s="17" t="s">
        <v>1205</v>
      </c>
      <c r="D994" s="16" t="s">
        <v>13</v>
      </c>
      <c r="E994" s="16" t="s">
        <v>13</v>
      </c>
      <c r="F994" s="16" t="s">
        <v>15</v>
      </c>
      <c r="G994" s="16" t="s">
        <v>2449</v>
      </c>
    </row>
    <row r="995" spans="1:7" ht="30" x14ac:dyDescent="0.25">
      <c r="A995" s="16">
        <v>1023</v>
      </c>
      <c r="B995" s="26" t="s">
        <v>1206</v>
      </c>
      <c r="C995" s="17" t="s">
        <v>1207</v>
      </c>
      <c r="D995" s="16" t="s">
        <v>13</v>
      </c>
      <c r="E995" s="16" t="s">
        <v>13</v>
      </c>
      <c r="F995" s="16" t="s">
        <v>15</v>
      </c>
      <c r="G995" s="16" t="s">
        <v>2455</v>
      </c>
    </row>
    <row r="996" spans="1:7" ht="30" x14ac:dyDescent="0.25">
      <c r="A996" s="16">
        <v>1024</v>
      </c>
      <c r="B996" s="26"/>
      <c r="C996" s="17" t="s">
        <v>1208</v>
      </c>
      <c r="D996" s="16" t="s">
        <v>13</v>
      </c>
      <c r="E996" s="16">
        <v>702</v>
      </c>
      <c r="F996" s="16" t="s">
        <v>15</v>
      </c>
      <c r="G996" s="16" t="s">
        <v>2612</v>
      </c>
    </row>
    <row r="997" spans="1:7" ht="30" x14ac:dyDescent="0.25">
      <c r="A997" s="16">
        <v>1025</v>
      </c>
      <c r="B997" s="26" t="s">
        <v>3303</v>
      </c>
      <c r="C997" s="17" t="s">
        <v>1209</v>
      </c>
      <c r="D997" s="16" t="s">
        <v>146</v>
      </c>
      <c r="E997" s="16">
        <v>176</v>
      </c>
      <c r="F997" s="16" t="s">
        <v>15</v>
      </c>
      <c r="G997" s="16" t="s">
        <v>2613</v>
      </c>
    </row>
    <row r="998" spans="1:7" ht="30" x14ac:dyDescent="0.25">
      <c r="A998" s="16">
        <v>1026</v>
      </c>
      <c r="B998" s="26" t="s">
        <v>3304</v>
      </c>
      <c r="C998" s="17" t="s">
        <v>1210</v>
      </c>
      <c r="D998" s="16" t="s">
        <v>433</v>
      </c>
      <c r="E998" s="16">
        <v>57.5</v>
      </c>
      <c r="F998" s="16" t="s">
        <v>15</v>
      </c>
      <c r="G998" s="16" t="s">
        <v>2447</v>
      </c>
    </row>
    <row r="999" spans="1:7" x14ac:dyDescent="0.25">
      <c r="A999" s="16">
        <v>1027</v>
      </c>
      <c r="B999" s="26" t="s">
        <v>3306</v>
      </c>
      <c r="C999" s="17" t="s">
        <v>1211</v>
      </c>
      <c r="D999" s="16" t="s">
        <v>433</v>
      </c>
      <c r="E999" s="16">
        <v>38</v>
      </c>
      <c r="F999" s="16" t="s">
        <v>15</v>
      </c>
      <c r="G999" s="16" t="s">
        <v>2562</v>
      </c>
    </row>
    <row r="1000" spans="1:7" ht="30" x14ac:dyDescent="0.25">
      <c r="A1000" s="16">
        <v>1028</v>
      </c>
      <c r="B1000" s="26" t="s">
        <v>1212</v>
      </c>
      <c r="C1000" s="17" t="s">
        <v>1213</v>
      </c>
      <c r="D1000" s="16"/>
      <c r="E1000" s="16"/>
      <c r="F1000" s="16" t="s">
        <v>15</v>
      </c>
      <c r="G1000" s="16" t="s">
        <v>2601</v>
      </c>
    </row>
    <row r="1001" spans="1:7" ht="30" x14ac:dyDescent="0.25">
      <c r="A1001" s="16">
        <v>1029</v>
      </c>
      <c r="B1001" s="26" t="s">
        <v>3307</v>
      </c>
      <c r="C1001" s="17" t="s">
        <v>1214</v>
      </c>
      <c r="D1001" s="16" t="s">
        <v>254</v>
      </c>
      <c r="E1001" s="16">
        <v>14.28</v>
      </c>
      <c r="F1001" s="16" t="s">
        <v>15</v>
      </c>
      <c r="G1001" s="16" t="s">
        <v>2562</v>
      </c>
    </row>
    <row r="1002" spans="1:7" ht="60" x14ac:dyDescent="0.25">
      <c r="A1002" s="16">
        <v>1030</v>
      </c>
      <c r="B1002" s="26">
        <v>729073</v>
      </c>
      <c r="C1002" s="17" t="s">
        <v>1215</v>
      </c>
      <c r="D1002" s="16" t="s">
        <v>13</v>
      </c>
      <c r="E1002" s="16" t="s">
        <v>13</v>
      </c>
      <c r="F1002" s="16" t="s">
        <v>15</v>
      </c>
      <c r="G1002" s="16" t="s">
        <v>2614</v>
      </c>
    </row>
    <row r="1003" spans="1:7" ht="30" x14ac:dyDescent="0.25">
      <c r="A1003" s="16">
        <v>1031</v>
      </c>
      <c r="B1003" s="26">
        <v>368856</v>
      </c>
      <c r="C1003" s="17" t="s">
        <v>1216</v>
      </c>
      <c r="D1003" s="16" t="s">
        <v>13</v>
      </c>
      <c r="E1003" s="16" t="s">
        <v>13</v>
      </c>
      <c r="F1003" s="16" t="s">
        <v>15</v>
      </c>
      <c r="G1003" s="16" t="s">
        <v>2562</v>
      </c>
    </row>
    <row r="1004" spans="1:7" ht="30" x14ac:dyDescent="0.25">
      <c r="A1004" s="16">
        <v>1032</v>
      </c>
      <c r="B1004" s="26">
        <v>368863</v>
      </c>
      <c r="C1004" s="17" t="s">
        <v>1217</v>
      </c>
      <c r="D1004" s="16" t="s">
        <v>13</v>
      </c>
      <c r="E1004" s="16" t="s">
        <v>13</v>
      </c>
      <c r="F1004" s="16" t="s">
        <v>15</v>
      </c>
      <c r="G1004" s="16" t="s">
        <v>2562</v>
      </c>
    </row>
    <row r="1005" spans="1:7" ht="30" x14ac:dyDescent="0.25">
      <c r="A1005" s="16">
        <v>1033</v>
      </c>
      <c r="B1005" s="26"/>
      <c r="C1005" s="17" t="s">
        <v>1218</v>
      </c>
      <c r="D1005" s="16" t="s">
        <v>13</v>
      </c>
      <c r="E1005" s="16">
        <v>45</v>
      </c>
      <c r="F1005" s="16" t="s">
        <v>15</v>
      </c>
      <c r="G1005" s="16" t="s">
        <v>2562</v>
      </c>
    </row>
    <row r="1006" spans="1:7" ht="30" x14ac:dyDescent="0.25">
      <c r="A1006" s="16">
        <v>1034</v>
      </c>
      <c r="B1006" s="26"/>
      <c r="C1006" s="17" t="s">
        <v>1219</v>
      </c>
      <c r="D1006" s="16" t="s">
        <v>13</v>
      </c>
      <c r="E1006" s="16" t="s">
        <v>13</v>
      </c>
      <c r="F1006" s="16" t="s">
        <v>15</v>
      </c>
      <c r="G1006" s="16" t="s">
        <v>2601</v>
      </c>
    </row>
    <row r="1007" spans="1:7" ht="30" x14ac:dyDescent="0.25">
      <c r="A1007" s="16">
        <v>1035</v>
      </c>
      <c r="B1007" s="26">
        <v>352052</v>
      </c>
      <c r="C1007" s="17" t="s">
        <v>1220</v>
      </c>
      <c r="D1007" s="16" t="s">
        <v>103</v>
      </c>
      <c r="E1007" s="16">
        <v>66</v>
      </c>
      <c r="F1007" s="16" t="s">
        <v>15</v>
      </c>
      <c r="G1007" s="16" t="s">
        <v>2562</v>
      </c>
    </row>
    <row r="1008" spans="1:7" x14ac:dyDescent="0.25">
      <c r="A1008" s="16">
        <v>1036</v>
      </c>
      <c r="B1008" s="27" t="s">
        <v>3309</v>
      </c>
      <c r="C1008" s="17" t="s">
        <v>1221</v>
      </c>
      <c r="D1008" s="16" t="s">
        <v>18</v>
      </c>
      <c r="E1008" s="16">
        <v>55.405000000000001</v>
      </c>
      <c r="F1008" s="16" t="s">
        <v>15</v>
      </c>
      <c r="G1008" s="16" t="s">
        <v>2615</v>
      </c>
    </row>
    <row r="1009" spans="1:7" ht="30" x14ac:dyDescent="0.25">
      <c r="A1009" s="16">
        <v>1037</v>
      </c>
      <c r="B1009" s="29" t="s">
        <v>3310</v>
      </c>
      <c r="C1009" s="17" t="s">
        <v>1222</v>
      </c>
      <c r="D1009" s="16" t="s">
        <v>66</v>
      </c>
      <c r="E1009" s="16">
        <v>53</v>
      </c>
      <c r="F1009" s="16" t="s">
        <v>15</v>
      </c>
      <c r="G1009" s="16" t="s">
        <v>2447</v>
      </c>
    </row>
    <row r="1010" spans="1:7" ht="30" x14ac:dyDescent="0.25">
      <c r="A1010" s="16">
        <v>1038</v>
      </c>
      <c r="B1010" s="27" t="s">
        <v>3311</v>
      </c>
      <c r="C1010" s="17" t="s">
        <v>1223</v>
      </c>
      <c r="D1010" s="16" t="s">
        <v>18</v>
      </c>
      <c r="E1010" s="16">
        <v>48.633000000000003</v>
      </c>
      <c r="F1010" s="16" t="s">
        <v>15</v>
      </c>
      <c r="G1010" s="16" t="s">
        <v>2447</v>
      </c>
    </row>
    <row r="1011" spans="1:7" ht="30" x14ac:dyDescent="0.25">
      <c r="A1011" s="16">
        <v>1039</v>
      </c>
      <c r="B1011" s="29" t="s">
        <v>3312</v>
      </c>
      <c r="C1011" s="17" t="s">
        <v>1224</v>
      </c>
      <c r="D1011" s="16" t="s">
        <v>66</v>
      </c>
      <c r="E1011" s="16">
        <v>85</v>
      </c>
      <c r="F1011" s="16" t="s">
        <v>15</v>
      </c>
      <c r="G1011" s="16" t="s">
        <v>2616</v>
      </c>
    </row>
    <row r="1012" spans="1:7" ht="45" x14ac:dyDescent="0.25">
      <c r="A1012" s="16">
        <v>1040</v>
      </c>
      <c r="B1012" s="26" t="s">
        <v>3313</v>
      </c>
      <c r="C1012" s="17" t="s">
        <v>1225</v>
      </c>
      <c r="D1012" s="16" t="s">
        <v>254</v>
      </c>
      <c r="E1012" s="16">
        <v>78.540000000000006</v>
      </c>
      <c r="F1012" s="16" t="s">
        <v>15</v>
      </c>
      <c r="G1012" s="16" t="s">
        <v>2562</v>
      </c>
    </row>
    <row r="1013" spans="1:7" ht="30" x14ac:dyDescent="0.25">
      <c r="A1013" s="16">
        <v>1041</v>
      </c>
      <c r="B1013" s="26" t="s">
        <v>1226</v>
      </c>
      <c r="C1013" s="17" t="s">
        <v>1227</v>
      </c>
      <c r="D1013" s="16"/>
      <c r="E1013" s="16"/>
      <c r="F1013" s="16" t="s">
        <v>15</v>
      </c>
      <c r="G1013" s="16" t="s">
        <v>2601</v>
      </c>
    </row>
    <row r="1014" spans="1:7" x14ac:dyDescent="0.25">
      <c r="A1014" s="16">
        <v>1042</v>
      </c>
      <c r="B1014" s="26">
        <v>981103</v>
      </c>
      <c r="C1014" s="17" t="s">
        <v>1228</v>
      </c>
      <c r="D1014" s="16" t="s">
        <v>270</v>
      </c>
      <c r="E1014" s="16">
        <v>180</v>
      </c>
      <c r="F1014" s="16" t="s">
        <v>15</v>
      </c>
      <c r="G1014" s="16" t="s">
        <v>2617</v>
      </c>
    </row>
    <row r="1015" spans="1:7" ht="30" x14ac:dyDescent="0.25">
      <c r="A1015" s="16">
        <v>1043</v>
      </c>
      <c r="B1015" s="26"/>
      <c r="C1015" s="17" t="s">
        <v>1229</v>
      </c>
      <c r="D1015" s="16" t="s">
        <v>13</v>
      </c>
      <c r="E1015" s="16" t="s">
        <v>13</v>
      </c>
      <c r="F1015" s="16" t="s">
        <v>15</v>
      </c>
      <c r="G1015" s="16" t="s">
        <v>2447</v>
      </c>
    </row>
    <row r="1016" spans="1:7" x14ac:dyDescent="0.25">
      <c r="A1016" s="16">
        <v>1044</v>
      </c>
      <c r="B1016" s="26" t="s">
        <v>3314</v>
      </c>
      <c r="C1016" s="17" t="s">
        <v>1230</v>
      </c>
      <c r="D1016" s="16" t="s">
        <v>157</v>
      </c>
      <c r="E1016" s="16">
        <v>14</v>
      </c>
      <c r="F1016" s="16" t="s">
        <v>15</v>
      </c>
      <c r="G1016" s="16" t="s">
        <v>2562</v>
      </c>
    </row>
    <row r="1017" spans="1:7" ht="30" x14ac:dyDescent="0.25">
      <c r="A1017" s="16">
        <v>1045</v>
      </c>
      <c r="B1017" s="26" t="s">
        <v>3315</v>
      </c>
      <c r="C1017" s="17" t="s">
        <v>1231</v>
      </c>
      <c r="D1017" s="16" t="s">
        <v>157</v>
      </c>
      <c r="E1017" s="16">
        <v>24</v>
      </c>
      <c r="F1017" s="16" t="s">
        <v>15</v>
      </c>
      <c r="G1017" s="16" t="s">
        <v>2447</v>
      </c>
    </row>
    <row r="1018" spans="1:7" ht="30" x14ac:dyDescent="0.25">
      <c r="A1018" s="16">
        <v>1046</v>
      </c>
      <c r="B1018" s="26" t="s">
        <v>3316</v>
      </c>
      <c r="C1018" s="17" t="s">
        <v>1232</v>
      </c>
      <c r="D1018" s="16" t="s">
        <v>157</v>
      </c>
      <c r="E1018" s="16">
        <v>24</v>
      </c>
      <c r="F1018" s="16" t="s">
        <v>15</v>
      </c>
      <c r="G1018" s="16" t="s">
        <v>2601</v>
      </c>
    </row>
    <row r="1019" spans="1:7" ht="30" x14ac:dyDescent="0.25">
      <c r="A1019" s="16">
        <v>1047</v>
      </c>
      <c r="B1019" s="27" t="s">
        <v>3318</v>
      </c>
      <c r="C1019" s="17" t="s">
        <v>1233</v>
      </c>
      <c r="D1019" s="16" t="s">
        <v>18</v>
      </c>
      <c r="E1019" s="16">
        <v>15.19</v>
      </c>
      <c r="F1019" s="16" t="s">
        <v>15</v>
      </c>
      <c r="G1019" s="16" t="s">
        <v>2447</v>
      </c>
    </row>
    <row r="1020" spans="1:7" ht="30" x14ac:dyDescent="0.25">
      <c r="A1020" s="16">
        <v>1048</v>
      </c>
      <c r="B1020" s="26" t="s">
        <v>1234</v>
      </c>
      <c r="C1020" s="17" t="s">
        <v>1235</v>
      </c>
      <c r="D1020" s="16" t="s">
        <v>13</v>
      </c>
      <c r="E1020" s="16" t="s">
        <v>13</v>
      </c>
      <c r="F1020" s="16" t="s">
        <v>15</v>
      </c>
      <c r="G1020" s="16" t="s">
        <v>2562</v>
      </c>
    </row>
    <row r="1021" spans="1:7" ht="30" x14ac:dyDescent="0.25">
      <c r="A1021" s="16">
        <v>1049</v>
      </c>
      <c r="B1021" s="26" t="s">
        <v>3319</v>
      </c>
      <c r="C1021" s="17" t="s">
        <v>1236</v>
      </c>
      <c r="D1021" s="16" t="s">
        <v>433</v>
      </c>
      <c r="E1021" s="16">
        <v>138</v>
      </c>
      <c r="F1021" s="16" t="s">
        <v>15</v>
      </c>
      <c r="G1021" s="16" t="s">
        <v>2562</v>
      </c>
    </row>
    <row r="1022" spans="1:7" ht="45" x14ac:dyDescent="0.25">
      <c r="A1022" s="16">
        <v>1050</v>
      </c>
      <c r="B1022" s="26"/>
      <c r="C1022" s="17" t="s">
        <v>1237</v>
      </c>
      <c r="D1022" s="16" t="s">
        <v>13</v>
      </c>
      <c r="E1022" s="16" t="s">
        <v>13</v>
      </c>
      <c r="F1022" s="16" t="s">
        <v>15</v>
      </c>
      <c r="G1022" s="16" t="s">
        <v>2424</v>
      </c>
    </row>
    <row r="1023" spans="1:7" ht="45" x14ac:dyDescent="0.25">
      <c r="A1023" s="16">
        <v>1051</v>
      </c>
      <c r="B1023" s="26"/>
      <c r="C1023" s="17" t="s">
        <v>1238</v>
      </c>
      <c r="D1023" s="16" t="s">
        <v>13</v>
      </c>
      <c r="E1023" s="16" t="s">
        <v>13</v>
      </c>
      <c r="F1023" s="16" t="s">
        <v>15</v>
      </c>
      <c r="G1023" s="16" t="s">
        <v>2424</v>
      </c>
    </row>
    <row r="1024" spans="1:7" ht="30" x14ac:dyDescent="0.25">
      <c r="A1024" s="16">
        <v>1052</v>
      </c>
      <c r="B1024" s="26"/>
      <c r="C1024" s="17" t="s">
        <v>1239</v>
      </c>
      <c r="D1024" s="16" t="s">
        <v>13</v>
      </c>
      <c r="E1024" s="16" t="s">
        <v>13</v>
      </c>
      <c r="F1024" s="16" t="s">
        <v>15</v>
      </c>
      <c r="G1024" s="16" t="s">
        <v>2424</v>
      </c>
    </row>
    <row r="1025" spans="1:7" ht="30" x14ac:dyDescent="0.25">
      <c r="A1025" s="16">
        <v>1053</v>
      </c>
      <c r="B1025" s="26" t="s">
        <v>3320</v>
      </c>
      <c r="C1025" s="17" t="s">
        <v>1240</v>
      </c>
      <c r="D1025" s="16" t="s">
        <v>433</v>
      </c>
      <c r="E1025" s="16">
        <v>195</v>
      </c>
      <c r="F1025" s="16" t="s">
        <v>15</v>
      </c>
      <c r="G1025" s="16" t="s">
        <v>2562</v>
      </c>
    </row>
    <row r="1026" spans="1:7" ht="30" x14ac:dyDescent="0.25">
      <c r="A1026" s="16">
        <v>1054</v>
      </c>
      <c r="B1026" s="26" t="s">
        <v>3321</v>
      </c>
      <c r="C1026" s="17" t="s">
        <v>1241</v>
      </c>
      <c r="D1026" s="16" t="s">
        <v>157</v>
      </c>
      <c r="E1026" s="16">
        <v>15</v>
      </c>
      <c r="F1026" s="16" t="s">
        <v>15</v>
      </c>
      <c r="G1026" s="16" t="s">
        <v>2423</v>
      </c>
    </row>
    <row r="1027" spans="1:7" ht="30" x14ac:dyDescent="0.25">
      <c r="A1027" s="16">
        <v>1055</v>
      </c>
      <c r="B1027" s="26"/>
      <c r="C1027" s="17" t="s">
        <v>1242</v>
      </c>
      <c r="D1027" s="16" t="s">
        <v>13</v>
      </c>
      <c r="E1027" s="16" t="s">
        <v>13</v>
      </c>
      <c r="F1027" s="16" t="s">
        <v>15</v>
      </c>
      <c r="G1027" s="16" t="s">
        <v>2421</v>
      </c>
    </row>
    <row r="1028" spans="1:7" ht="30" x14ac:dyDescent="0.25">
      <c r="A1028" s="16">
        <v>1056</v>
      </c>
      <c r="B1028" s="27" t="s">
        <v>3326</v>
      </c>
      <c r="C1028" s="17" t="s">
        <v>1243</v>
      </c>
      <c r="D1028" s="16" t="s">
        <v>18</v>
      </c>
      <c r="E1028" s="16">
        <v>5.1269999999999998</v>
      </c>
      <c r="F1028" s="16" t="s">
        <v>15</v>
      </c>
      <c r="G1028" s="16" t="s">
        <v>2562</v>
      </c>
    </row>
    <row r="1029" spans="1:7" ht="45" x14ac:dyDescent="0.25">
      <c r="A1029" s="16">
        <v>1057</v>
      </c>
      <c r="B1029" s="29" t="s">
        <v>3327</v>
      </c>
      <c r="C1029" s="17" t="s">
        <v>1244</v>
      </c>
      <c r="D1029" s="16" t="s">
        <v>66</v>
      </c>
      <c r="E1029" s="16">
        <v>37.700000000000003</v>
      </c>
      <c r="F1029" s="16" t="s">
        <v>15</v>
      </c>
      <c r="G1029" s="16" t="s">
        <v>2618</v>
      </c>
    </row>
    <row r="1030" spans="1:7" ht="45" x14ac:dyDescent="0.25">
      <c r="A1030" s="16">
        <v>1058</v>
      </c>
      <c r="B1030" s="26" t="s">
        <v>3328</v>
      </c>
      <c r="C1030" s="17" t="s">
        <v>1245</v>
      </c>
      <c r="D1030" s="16" t="s">
        <v>254</v>
      </c>
      <c r="E1030" s="16">
        <v>34.51</v>
      </c>
      <c r="F1030" s="16" t="s">
        <v>15</v>
      </c>
      <c r="G1030" s="16">
        <v>960</v>
      </c>
    </row>
    <row r="1031" spans="1:7" ht="30" x14ac:dyDescent="0.25">
      <c r="A1031" s="16">
        <v>1059</v>
      </c>
      <c r="B1031" s="26" t="s">
        <v>3329</v>
      </c>
      <c r="C1031" s="17" t="s">
        <v>1246</v>
      </c>
      <c r="D1031" s="16" t="s">
        <v>254</v>
      </c>
      <c r="E1031" s="16">
        <v>18.207000000000001</v>
      </c>
      <c r="F1031" s="16" t="s">
        <v>15</v>
      </c>
      <c r="G1031" s="16">
        <v>960</v>
      </c>
    </row>
    <row r="1032" spans="1:7" ht="30" x14ac:dyDescent="0.25">
      <c r="A1032" s="16">
        <v>1060</v>
      </c>
      <c r="B1032" s="29" t="s">
        <v>3330</v>
      </c>
      <c r="C1032" s="17" t="s">
        <v>1247</v>
      </c>
      <c r="D1032" s="16" t="s">
        <v>66</v>
      </c>
      <c r="E1032" s="16">
        <v>7.45</v>
      </c>
      <c r="F1032" s="16" t="s">
        <v>15</v>
      </c>
      <c r="G1032" s="16" t="s">
        <v>2562</v>
      </c>
    </row>
    <row r="1033" spans="1:7" ht="45" x14ac:dyDescent="0.25">
      <c r="A1033" s="16">
        <v>1061</v>
      </c>
      <c r="B1033" s="26" t="s">
        <v>3331</v>
      </c>
      <c r="C1033" s="17" t="s">
        <v>1248</v>
      </c>
      <c r="D1033" s="16" t="s">
        <v>254</v>
      </c>
      <c r="E1033" s="16">
        <v>34.51</v>
      </c>
      <c r="F1033" s="16" t="s">
        <v>15</v>
      </c>
      <c r="G1033" s="16">
        <v>960</v>
      </c>
    </row>
    <row r="1034" spans="1:7" ht="30" x14ac:dyDescent="0.25">
      <c r="A1034" s="16">
        <v>1062</v>
      </c>
      <c r="B1034" s="29" t="s">
        <v>3332</v>
      </c>
      <c r="C1034" s="17" t="s">
        <v>1249</v>
      </c>
      <c r="D1034" s="16" t="s">
        <v>66</v>
      </c>
      <c r="E1034" s="16">
        <v>3.9</v>
      </c>
      <c r="F1034" s="16" t="s">
        <v>15</v>
      </c>
      <c r="G1034" s="16" t="s">
        <v>2562</v>
      </c>
    </row>
    <row r="1035" spans="1:7" ht="30" x14ac:dyDescent="0.25">
      <c r="A1035" s="16">
        <v>1063</v>
      </c>
      <c r="B1035" s="27" t="s">
        <v>3333</v>
      </c>
      <c r="C1035" s="17" t="s">
        <v>1250</v>
      </c>
      <c r="D1035" s="16" t="s">
        <v>18</v>
      </c>
      <c r="E1035" s="16">
        <v>9.5670000000000002</v>
      </c>
      <c r="F1035" s="16" t="s">
        <v>15</v>
      </c>
      <c r="G1035" s="16" t="s">
        <v>2619</v>
      </c>
    </row>
    <row r="1036" spans="1:7" ht="30" x14ac:dyDescent="0.25">
      <c r="A1036" s="16">
        <v>1064</v>
      </c>
      <c r="B1036" s="27" t="s">
        <v>3334</v>
      </c>
      <c r="C1036" s="17" t="s">
        <v>1251</v>
      </c>
      <c r="D1036" s="16" t="s">
        <v>18</v>
      </c>
      <c r="E1036" s="16">
        <v>10.342000000000001</v>
      </c>
      <c r="F1036" s="16" t="s">
        <v>15</v>
      </c>
      <c r="G1036" s="16" t="s">
        <v>2617</v>
      </c>
    </row>
    <row r="1037" spans="1:7" ht="30" x14ac:dyDescent="0.25">
      <c r="A1037" s="16">
        <v>1065</v>
      </c>
      <c r="B1037" s="27" t="s">
        <v>3335</v>
      </c>
      <c r="C1037" s="17" t="s">
        <v>1252</v>
      </c>
      <c r="D1037" s="16" t="s">
        <v>18</v>
      </c>
      <c r="E1037" s="16">
        <v>5.9240000000000004</v>
      </c>
      <c r="F1037" s="16" t="s">
        <v>15</v>
      </c>
      <c r="G1037" s="16" t="s">
        <v>2562</v>
      </c>
    </row>
    <row r="1038" spans="1:7" ht="45" x14ac:dyDescent="0.25">
      <c r="A1038" s="16">
        <v>1066</v>
      </c>
      <c r="B1038" s="26" t="s">
        <v>3336</v>
      </c>
      <c r="C1038" s="17" t="s">
        <v>1253</v>
      </c>
      <c r="D1038" s="16" t="s">
        <v>254</v>
      </c>
      <c r="E1038" s="16">
        <v>34.51</v>
      </c>
      <c r="F1038" s="16" t="s">
        <v>15</v>
      </c>
      <c r="G1038" s="16">
        <v>960</v>
      </c>
    </row>
    <row r="1039" spans="1:7" ht="45" x14ac:dyDescent="0.25">
      <c r="A1039" s="16">
        <v>1067</v>
      </c>
      <c r="B1039" s="26" t="s">
        <v>3337</v>
      </c>
      <c r="C1039" s="17" t="s">
        <v>1254</v>
      </c>
      <c r="D1039" s="16" t="s">
        <v>254</v>
      </c>
      <c r="E1039" s="16">
        <v>34.51</v>
      </c>
      <c r="F1039" s="16" t="s">
        <v>15</v>
      </c>
      <c r="G1039" s="16">
        <v>960</v>
      </c>
    </row>
    <row r="1040" spans="1:7" ht="30" x14ac:dyDescent="0.25">
      <c r="A1040" s="16">
        <v>1068</v>
      </c>
      <c r="B1040" s="29" t="s">
        <v>3338</v>
      </c>
      <c r="C1040" s="17" t="s">
        <v>1255</v>
      </c>
      <c r="D1040" s="16" t="s">
        <v>66</v>
      </c>
      <c r="E1040" s="16">
        <v>3.1</v>
      </c>
      <c r="F1040" s="16" t="s">
        <v>15</v>
      </c>
      <c r="G1040" s="16" t="s">
        <v>2562</v>
      </c>
    </row>
    <row r="1041" spans="1:7" ht="30" x14ac:dyDescent="0.25">
      <c r="A1041" s="16">
        <v>1069</v>
      </c>
      <c r="B1041" s="27" t="s">
        <v>3339</v>
      </c>
      <c r="C1041" s="17" t="s">
        <v>1256</v>
      </c>
      <c r="D1041" s="16" t="s">
        <v>18</v>
      </c>
      <c r="E1041" s="16">
        <v>16.920000000000002</v>
      </c>
      <c r="F1041" s="16" t="s">
        <v>15</v>
      </c>
      <c r="G1041" s="16" t="s">
        <v>2562</v>
      </c>
    </row>
    <row r="1042" spans="1:7" ht="30" x14ac:dyDescent="0.25">
      <c r="A1042" s="16">
        <v>1070</v>
      </c>
      <c r="B1042" s="27" t="s">
        <v>3326</v>
      </c>
      <c r="C1042" s="17" t="s">
        <v>1257</v>
      </c>
      <c r="D1042" s="16" t="s">
        <v>18</v>
      </c>
      <c r="E1042" s="16">
        <v>5.1269999999999998</v>
      </c>
      <c r="F1042" s="16" t="s">
        <v>15</v>
      </c>
      <c r="G1042" s="16" t="s">
        <v>2562</v>
      </c>
    </row>
    <row r="1043" spans="1:7" ht="30" x14ac:dyDescent="0.25">
      <c r="A1043" s="16">
        <v>1071</v>
      </c>
      <c r="B1043" s="26" t="s">
        <v>3340</v>
      </c>
      <c r="C1043" s="17" t="s">
        <v>1258</v>
      </c>
      <c r="D1043" s="16" t="s">
        <v>103</v>
      </c>
      <c r="E1043" s="16">
        <v>18</v>
      </c>
      <c r="F1043" s="16" t="s">
        <v>15</v>
      </c>
      <c r="G1043" s="16">
        <v>960</v>
      </c>
    </row>
    <row r="1044" spans="1:7" ht="45" x14ac:dyDescent="0.25">
      <c r="A1044" s="16">
        <v>1072</v>
      </c>
      <c r="B1044" s="29" t="s">
        <v>3327</v>
      </c>
      <c r="C1044" s="17" t="s">
        <v>1259</v>
      </c>
      <c r="D1044" s="16" t="s">
        <v>66</v>
      </c>
      <c r="E1044" s="16">
        <v>37.700000000000003</v>
      </c>
      <c r="F1044" s="16" t="s">
        <v>15</v>
      </c>
      <c r="G1044" s="16">
        <v>960</v>
      </c>
    </row>
    <row r="1045" spans="1:7" ht="45" x14ac:dyDescent="0.25">
      <c r="A1045" s="16">
        <v>1073</v>
      </c>
      <c r="B1045" s="26" t="s">
        <v>3341</v>
      </c>
      <c r="C1045" s="17" t="s">
        <v>1260</v>
      </c>
      <c r="D1045" s="16" t="s">
        <v>254</v>
      </c>
      <c r="E1045" s="16">
        <v>34.51</v>
      </c>
      <c r="F1045" s="16" t="s">
        <v>15</v>
      </c>
      <c r="G1045" s="16">
        <v>960</v>
      </c>
    </row>
    <row r="1046" spans="1:7" ht="30" x14ac:dyDescent="0.25">
      <c r="A1046" s="16">
        <v>1074</v>
      </c>
      <c r="B1046" s="29" t="s">
        <v>3342</v>
      </c>
      <c r="C1046" s="17" t="s">
        <v>1261</v>
      </c>
      <c r="D1046" s="16" t="s">
        <v>66</v>
      </c>
      <c r="E1046" s="16">
        <v>3.1</v>
      </c>
      <c r="F1046" s="16" t="s">
        <v>15</v>
      </c>
      <c r="G1046" s="16" t="s">
        <v>2562</v>
      </c>
    </row>
    <row r="1047" spans="1:7" ht="45" x14ac:dyDescent="0.25">
      <c r="A1047" s="16">
        <v>1075</v>
      </c>
      <c r="B1047" s="26" t="s">
        <v>3343</v>
      </c>
      <c r="C1047" s="17" t="s">
        <v>1262</v>
      </c>
      <c r="D1047" s="16" t="s">
        <v>103</v>
      </c>
      <c r="E1047" s="16">
        <v>34.200000000000003</v>
      </c>
      <c r="F1047" s="16" t="s">
        <v>15</v>
      </c>
      <c r="G1047" s="16">
        <v>768</v>
      </c>
    </row>
    <row r="1048" spans="1:7" ht="30" x14ac:dyDescent="0.25">
      <c r="A1048" s="16">
        <v>1076</v>
      </c>
      <c r="B1048" s="26"/>
      <c r="C1048" s="17" t="s">
        <v>1263</v>
      </c>
      <c r="D1048" s="16" t="s">
        <v>13</v>
      </c>
      <c r="E1048" s="16">
        <v>8</v>
      </c>
      <c r="F1048" s="16" t="s">
        <v>15</v>
      </c>
      <c r="G1048" s="16" t="s">
        <v>2562</v>
      </c>
    </row>
    <row r="1049" spans="1:7" ht="30" x14ac:dyDescent="0.25">
      <c r="A1049" s="16">
        <v>1077</v>
      </c>
      <c r="B1049" s="26" t="s">
        <v>3344</v>
      </c>
      <c r="C1049" s="17" t="s">
        <v>1264</v>
      </c>
      <c r="D1049" s="16" t="s">
        <v>103</v>
      </c>
      <c r="E1049" s="16">
        <v>15.1</v>
      </c>
      <c r="F1049" s="16" t="s">
        <v>15</v>
      </c>
      <c r="G1049" s="16" t="s">
        <v>2620</v>
      </c>
    </row>
    <row r="1050" spans="1:7" ht="45" x14ac:dyDescent="0.25">
      <c r="A1050" s="16">
        <v>1078</v>
      </c>
      <c r="B1050" s="26" t="s">
        <v>3345</v>
      </c>
      <c r="C1050" s="17" t="s">
        <v>1265</v>
      </c>
      <c r="D1050" s="16" t="s">
        <v>103</v>
      </c>
      <c r="E1050" s="16">
        <v>34.200000000000003</v>
      </c>
      <c r="F1050" s="16" t="s">
        <v>15</v>
      </c>
      <c r="G1050" s="16" t="s">
        <v>2618</v>
      </c>
    </row>
    <row r="1051" spans="1:7" ht="30" x14ac:dyDescent="0.25">
      <c r="A1051" s="16">
        <v>1079</v>
      </c>
      <c r="B1051" s="27" t="s">
        <v>3335</v>
      </c>
      <c r="C1051" s="17" t="s">
        <v>1266</v>
      </c>
      <c r="D1051" s="16" t="s">
        <v>18</v>
      </c>
      <c r="E1051" s="16">
        <v>5.9240000000000004</v>
      </c>
      <c r="F1051" s="16" t="s">
        <v>15</v>
      </c>
      <c r="G1051" s="16" t="s">
        <v>2562</v>
      </c>
    </row>
    <row r="1052" spans="1:7" ht="45" x14ac:dyDescent="0.25">
      <c r="A1052" s="16">
        <v>1080</v>
      </c>
      <c r="B1052" s="34" t="s">
        <v>3346</v>
      </c>
      <c r="C1052" s="17" t="s">
        <v>1267</v>
      </c>
      <c r="D1052" s="16" t="s">
        <v>56</v>
      </c>
      <c r="E1052" s="16">
        <v>26.245000000000001</v>
      </c>
      <c r="F1052" s="16" t="s">
        <v>15</v>
      </c>
      <c r="G1052" s="16" t="s">
        <v>2618</v>
      </c>
    </row>
    <row r="1053" spans="1:7" ht="30" x14ac:dyDescent="0.25">
      <c r="A1053" s="16">
        <v>1081</v>
      </c>
      <c r="B1053" s="29" t="s">
        <v>3342</v>
      </c>
      <c r="C1053" s="17" t="s">
        <v>1268</v>
      </c>
      <c r="D1053" s="16" t="s">
        <v>66</v>
      </c>
      <c r="E1053" s="16">
        <v>3.1</v>
      </c>
      <c r="F1053" s="16" t="s">
        <v>15</v>
      </c>
      <c r="G1053" s="16" t="s">
        <v>2562</v>
      </c>
    </row>
    <row r="1054" spans="1:7" ht="30" x14ac:dyDescent="0.25">
      <c r="A1054" s="16">
        <v>1082</v>
      </c>
      <c r="B1054" s="27" t="s">
        <v>3339</v>
      </c>
      <c r="C1054" s="17" t="s">
        <v>1269</v>
      </c>
      <c r="D1054" s="16" t="s">
        <v>18</v>
      </c>
      <c r="E1054" s="16">
        <v>16.114000000000001</v>
      </c>
      <c r="F1054" s="16" t="s">
        <v>15</v>
      </c>
      <c r="G1054" s="16" t="s">
        <v>2618</v>
      </c>
    </row>
    <row r="1055" spans="1:7" ht="45" x14ac:dyDescent="0.25">
      <c r="A1055" s="16">
        <v>1083</v>
      </c>
      <c r="B1055" s="29" t="s">
        <v>3347</v>
      </c>
      <c r="C1055" s="17" t="s">
        <v>1270</v>
      </c>
      <c r="D1055" s="16" t="s">
        <v>66</v>
      </c>
      <c r="E1055" s="16">
        <v>38.9</v>
      </c>
      <c r="F1055" s="16" t="s">
        <v>15</v>
      </c>
      <c r="G1055" s="16" t="s">
        <v>2618</v>
      </c>
    </row>
    <row r="1056" spans="1:7" ht="45" x14ac:dyDescent="0.25">
      <c r="A1056" s="16">
        <v>1084</v>
      </c>
      <c r="B1056" s="27" t="s">
        <v>3348</v>
      </c>
      <c r="C1056" s="17" t="s">
        <v>1271</v>
      </c>
      <c r="D1056" s="16" t="s">
        <v>18</v>
      </c>
      <c r="E1056" s="16">
        <v>37.57</v>
      </c>
      <c r="F1056" s="16" t="s">
        <v>15</v>
      </c>
      <c r="G1056" s="16" t="s">
        <v>2618</v>
      </c>
    </row>
    <row r="1057" spans="1:7" ht="45" x14ac:dyDescent="0.25">
      <c r="A1057" s="16">
        <v>1085</v>
      </c>
      <c r="B1057" s="27" t="s">
        <v>3349</v>
      </c>
      <c r="C1057" s="17" t="s">
        <v>1272</v>
      </c>
      <c r="D1057" s="16" t="s">
        <v>18</v>
      </c>
      <c r="E1057" s="16">
        <v>33.86</v>
      </c>
      <c r="F1057" s="16" t="s">
        <v>15</v>
      </c>
      <c r="G1057" s="16" t="s">
        <v>2618</v>
      </c>
    </row>
    <row r="1058" spans="1:7" ht="45" x14ac:dyDescent="0.25">
      <c r="A1058" s="16">
        <v>1086</v>
      </c>
      <c r="B1058" s="29" t="s">
        <v>3350</v>
      </c>
      <c r="C1058" s="17" t="s">
        <v>1273</v>
      </c>
      <c r="D1058" s="16" t="s">
        <v>66</v>
      </c>
      <c r="E1058" s="16">
        <v>19</v>
      </c>
      <c r="F1058" s="16" t="s">
        <v>15</v>
      </c>
      <c r="G1058" s="16" t="s">
        <v>2562</v>
      </c>
    </row>
    <row r="1059" spans="1:7" ht="45" x14ac:dyDescent="0.25">
      <c r="A1059" s="16">
        <v>1087</v>
      </c>
      <c r="B1059" s="29" t="s">
        <v>3351</v>
      </c>
      <c r="C1059" s="17" t="s">
        <v>1274</v>
      </c>
      <c r="D1059" s="16" t="s">
        <v>66</v>
      </c>
      <c r="E1059" s="16">
        <v>45</v>
      </c>
      <c r="F1059" s="16" t="s">
        <v>15</v>
      </c>
      <c r="G1059" s="16" t="s">
        <v>2618</v>
      </c>
    </row>
    <row r="1060" spans="1:7" ht="45" x14ac:dyDescent="0.25">
      <c r="A1060" s="16">
        <v>1088</v>
      </c>
      <c r="B1060" s="29" t="s">
        <v>3352</v>
      </c>
      <c r="C1060" s="17" t="s">
        <v>1275</v>
      </c>
      <c r="D1060" s="16" t="s">
        <v>66</v>
      </c>
      <c r="E1060" s="16">
        <v>19</v>
      </c>
      <c r="F1060" s="16" t="s">
        <v>15</v>
      </c>
      <c r="G1060" s="16" t="s">
        <v>2562</v>
      </c>
    </row>
    <row r="1061" spans="1:7" ht="45" x14ac:dyDescent="0.25">
      <c r="A1061" s="16">
        <v>1089</v>
      </c>
      <c r="B1061" s="27" t="s">
        <v>3353</v>
      </c>
      <c r="C1061" s="17" t="s">
        <v>1276</v>
      </c>
      <c r="D1061" s="16" t="s">
        <v>18</v>
      </c>
      <c r="E1061" s="16">
        <v>33.86</v>
      </c>
      <c r="F1061" s="16" t="s">
        <v>15</v>
      </c>
      <c r="G1061" s="16">
        <v>960</v>
      </c>
    </row>
    <row r="1062" spans="1:7" ht="30" x14ac:dyDescent="0.25">
      <c r="A1062" s="16">
        <v>1090</v>
      </c>
      <c r="B1062" s="26" t="s">
        <v>1277</v>
      </c>
      <c r="C1062" s="17" t="s">
        <v>1278</v>
      </c>
      <c r="D1062" s="16" t="s">
        <v>13</v>
      </c>
      <c r="E1062" s="16" t="s">
        <v>13</v>
      </c>
      <c r="F1062" s="16" t="s">
        <v>15</v>
      </c>
      <c r="G1062" s="16" t="s">
        <v>2448</v>
      </c>
    </row>
    <row r="1063" spans="1:7" ht="45" x14ac:dyDescent="0.25">
      <c r="A1063" s="16">
        <v>1091</v>
      </c>
      <c r="B1063" s="27" t="s">
        <v>3354</v>
      </c>
      <c r="C1063" s="17" t="s">
        <v>1279</v>
      </c>
      <c r="D1063" s="16" t="s">
        <v>18</v>
      </c>
      <c r="E1063" s="16">
        <v>33.04</v>
      </c>
      <c r="F1063" s="16" t="s">
        <v>15</v>
      </c>
      <c r="G1063" s="16">
        <v>960</v>
      </c>
    </row>
    <row r="1064" spans="1:7" ht="45" x14ac:dyDescent="0.25">
      <c r="A1064" s="16">
        <v>1092</v>
      </c>
      <c r="B1064" s="29" t="s">
        <v>3355</v>
      </c>
      <c r="C1064" s="17" t="s">
        <v>1280</v>
      </c>
      <c r="D1064" s="16" t="s">
        <v>66</v>
      </c>
      <c r="E1064" s="16">
        <v>14.5</v>
      </c>
      <c r="F1064" s="16" t="s">
        <v>15</v>
      </c>
      <c r="G1064" s="16" t="s">
        <v>2562</v>
      </c>
    </row>
    <row r="1065" spans="1:7" ht="45" x14ac:dyDescent="0.25">
      <c r="A1065" s="16">
        <v>1093</v>
      </c>
      <c r="B1065" s="27" t="s">
        <v>3356</v>
      </c>
      <c r="C1065" s="17" t="s">
        <v>1281</v>
      </c>
      <c r="D1065" s="16" t="s">
        <v>18</v>
      </c>
      <c r="E1065" s="16">
        <v>29.5</v>
      </c>
      <c r="F1065" s="16" t="s">
        <v>15</v>
      </c>
      <c r="G1065" s="16" t="s">
        <v>2618</v>
      </c>
    </row>
    <row r="1066" spans="1:7" ht="45" x14ac:dyDescent="0.25">
      <c r="A1066" s="16">
        <v>1094</v>
      </c>
      <c r="B1066" s="27" t="s">
        <v>3357</v>
      </c>
      <c r="C1066" s="17" t="s">
        <v>1282</v>
      </c>
      <c r="D1066" s="16" t="s">
        <v>18</v>
      </c>
      <c r="E1066" s="16">
        <v>31.27</v>
      </c>
      <c r="F1066" s="16" t="s">
        <v>15</v>
      </c>
      <c r="G1066" s="16" t="s">
        <v>2618</v>
      </c>
    </row>
    <row r="1067" spans="1:7" ht="45" x14ac:dyDescent="0.25">
      <c r="A1067" s="16">
        <v>1095</v>
      </c>
      <c r="B1067" s="29" t="s">
        <v>3358</v>
      </c>
      <c r="C1067" s="17" t="s">
        <v>1283</v>
      </c>
      <c r="D1067" s="16" t="s">
        <v>66</v>
      </c>
      <c r="E1067" s="16">
        <v>14.5</v>
      </c>
      <c r="F1067" s="16" t="s">
        <v>15</v>
      </c>
      <c r="G1067" s="16" t="s">
        <v>2562</v>
      </c>
    </row>
    <row r="1068" spans="1:7" ht="45" x14ac:dyDescent="0.25">
      <c r="A1068" s="16">
        <v>1096</v>
      </c>
      <c r="B1068" s="27" t="s">
        <v>3359</v>
      </c>
      <c r="C1068" s="17" t="s">
        <v>1284</v>
      </c>
      <c r="D1068" s="16" t="s">
        <v>18</v>
      </c>
      <c r="E1068" s="16">
        <v>27.84</v>
      </c>
      <c r="F1068" s="16" t="s">
        <v>15</v>
      </c>
      <c r="G1068" s="16" t="s">
        <v>2618</v>
      </c>
    </row>
    <row r="1069" spans="1:7" ht="30" x14ac:dyDescent="0.25">
      <c r="A1069" s="16">
        <v>1097</v>
      </c>
      <c r="B1069" s="26" t="s">
        <v>1285</v>
      </c>
      <c r="C1069" s="17" t="s">
        <v>1286</v>
      </c>
      <c r="D1069" s="16" t="s">
        <v>13</v>
      </c>
      <c r="E1069" s="16" t="s">
        <v>13</v>
      </c>
      <c r="F1069" s="16" t="s">
        <v>15</v>
      </c>
      <c r="G1069" s="16" t="s">
        <v>2618</v>
      </c>
    </row>
    <row r="1070" spans="1:7" x14ac:dyDescent="0.25">
      <c r="A1070" s="16">
        <v>1098</v>
      </c>
      <c r="B1070" s="26" t="s">
        <v>1287</v>
      </c>
      <c r="C1070" s="17" t="s">
        <v>1288</v>
      </c>
      <c r="D1070" s="16" t="s">
        <v>13</v>
      </c>
      <c r="E1070" s="16" t="s">
        <v>13</v>
      </c>
      <c r="F1070" s="16" t="s">
        <v>15</v>
      </c>
      <c r="G1070" s="16" t="s">
        <v>2562</v>
      </c>
    </row>
    <row r="1071" spans="1:7" ht="30" x14ac:dyDescent="0.25">
      <c r="A1071" s="16">
        <v>1099</v>
      </c>
      <c r="B1071" s="26">
        <v>17001124</v>
      </c>
      <c r="C1071" s="17" t="s">
        <v>1289</v>
      </c>
      <c r="D1071" s="16" t="s">
        <v>13</v>
      </c>
      <c r="E1071" s="16" t="s">
        <v>13</v>
      </c>
      <c r="F1071" s="16" t="s">
        <v>15</v>
      </c>
      <c r="G1071" s="16" t="s">
        <v>2621</v>
      </c>
    </row>
    <row r="1072" spans="1:7" x14ac:dyDescent="0.25">
      <c r="A1072" s="16">
        <v>1100</v>
      </c>
      <c r="B1072" s="26" t="s">
        <v>1290</v>
      </c>
      <c r="C1072" s="17" t="s">
        <v>1291</v>
      </c>
      <c r="D1072" s="16" t="s">
        <v>13</v>
      </c>
      <c r="E1072" s="16" t="s">
        <v>13</v>
      </c>
      <c r="F1072" s="16" t="s">
        <v>15</v>
      </c>
      <c r="G1072" s="16" t="s">
        <v>2618</v>
      </c>
    </row>
    <row r="1073" spans="1:7" x14ac:dyDescent="0.25">
      <c r="A1073" s="16">
        <v>1101</v>
      </c>
      <c r="B1073" s="26" t="s">
        <v>1292</v>
      </c>
      <c r="C1073" s="17" t="s">
        <v>1293</v>
      </c>
      <c r="D1073" s="16" t="s">
        <v>13</v>
      </c>
      <c r="E1073" s="16" t="s">
        <v>13</v>
      </c>
      <c r="F1073" s="16" t="s">
        <v>15</v>
      </c>
      <c r="G1073" s="16" t="s">
        <v>2618</v>
      </c>
    </row>
    <row r="1074" spans="1:7" ht="30" x14ac:dyDescent="0.25">
      <c r="A1074" s="16">
        <v>1102</v>
      </c>
      <c r="B1074" s="26" t="s">
        <v>1294</v>
      </c>
      <c r="C1074" s="17" t="s">
        <v>1295</v>
      </c>
      <c r="D1074" s="16" t="s">
        <v>13</v>
      </c>
      <c r="E1074" s="16" t="s">
        <v>13</v>
      </c>
      <c r="F1074" s="16" t="s">
        <v>15</v>
      </c>
      <c r="G1074" s="16" t="s">
        <v>2622</v>
      </c>
    </row>
    <row r="1075" spans="1:7" ht="30" x14ac:dyDescent="0.25">
      <c r="A1075" s="16">
        <v>1103</v>
      </c>
      <c r="B1075" s="26" t="s">
        <v>1296</v>
      </c>
      <c r="C1075" s="17" t="s">
        <v>1297</v>
      </c>
      <c r="D1075" s="16" t="s">
        <v>13</v>
      </c>
      <c r="E1075" s="16" t="s">
        <v>13</v>
      </c>
      <c r="F1075" s="16" t="s">
        <v>15</v>
      </c>
      <c r="G1075" s="16" t="s">
        <v>2618</v>
      </c>
    </row>
    <row r="1076" spans="1:7" x14ac:dyDescent="0.25">
      <c r="A1076" s="16">
        <v>1104</v>
      </c>
      <c r="B1076" s="26" t="s">
        <v>1298</v>
      </c>
      <c r="C1076" s="17" t="s">
        <v>1299</v>
      </c>
      <c r="D1076" s="16" t="s">
        <v>13</v>
      </c>
      <c r="E1076" s="16" t="s">
        <v>13</v>
      </c>
      <c r="F1076" s="16" t="s">
        <v>15</v>
      </c>
      <c r="G1076" s="16" t="s">
        <v>2562</v>
      </c>
    </row>
    <row r="1077" spans="1:7" ht="30" x14ac:dyDescent="0.25">
      <c r="A1077" s="16">
        <v>1105</v>
      </c>
      <c r="B1077" s="26">
        <v>17001977</v>
      </c>
      <c r="C1077" s="17" t="s">
        <v>1300</v>
      </c>
      <c r="D1077" s="16" t="s">
        <v>13</v>
      </c>
      <c r="E1077" s="16" t="s">
        <v>13</v>
      </c>
      <c r="F1077" s="16" t="s">
        <v>15</v>
      </c>
      <c r="G1077" s="16" t="s">
        <v>2621</v>
      </c>
    </row>
    <row r="1078" spans="1:7" x14ac:dyDescent="0.25">
      <c r="A1078" s="16">
        <v>1106</v>
      </c>
      <c r="B1078" s="26" t="s">
        <v>1301</v>
      </c>
      <c r="C1078" s="17" t="s">
        <v>1302</v>
      </c>
      <c r="D1078" s="16" t="s">
        <v>13</v>
      </c>
      <c r="E1078" s="16" t="s">
        <v>13</v>
      </c>
      <c r="F1078" s="16" t="s">
        <v>15</v>
      </c>
      <c r="G1078" s="16" t="s">
        <v>2623</v>
      </c>
    </row>
    <row r="1079" spans="1:7" x14ac:dyDescent="0.25">
      <c r="A1079" s="16">
        <v>1107</v>
      </c>
      <c r="B1079" s="26" t="s">
        <v>1303</v>
      </c>
      <c r="C1079" s="17" t="s">
        <v>1304</v>
      </c>
      <c r="D1079" s="16" t="s">
        <v>13</v>
      </c>
      <c r="E1079" s="16" t="s">
        <v>13</v>
      </c>
      <c r="F1079" s="16" t="s">
        <v>15</v>
      </c>
      <c r="G1079" s="16" t="s">
        <v>2618</v>
      </c>
    </row>
    <row r="1080" spans="1:7" ht="30" x14ac:dyDescent="0.25">
      <c r="A1080" s="16">
        <v>1108</v>
      </c>
      <c r="B1080" s="26" t="s">
        <v>1305</v>
      </c>
      <c r="C1080" s="17" t="s">
        <v>1306</v>
      </c>
      <c r="D1080" s="16" t="s">
        <v>13</v>
      </c>
      <c r="E1080" s="16" t="s">
        <v>13</v>
      </c>
      <c r="F1080" s="16" t="s">
        <v>15</v>
      </c>
      <c r="G1080" s="16" t="s">
        <v>2618</v>
      </c>
    </row>
    <row r="1081" spans="1:7" ht="30" x14ac:dyDescent="0.25">
      <c r="A1081" s="16">
        <v>1109</v>
      </c>
      <c r="B1081" s="26" t="s">
        <v>1307</v>
      </c>
      <c r="C1081" s="17" t="s">
        <v>1308</v>
      </c>
      <c r="D1081" s="16" t="s">
        <v>13</v>
      </c>
      <c r="E1081" s="16" t="s">
        <v>13</v>
      </c>
      <c r="F1081" s="16" t="s">
        <v>15</v>
      </c>
      <c r="G1081" s="16" t="s">
        <v>2624</v>
      </c>
    </row>
    <row r="1082" spans="1:7" ht="30" x14ac:dyDescent="0.25">
      <c r="A1082" s="16">
        <v>1110</v>
      </c>
      <c r="B1082" s="26" t="s">
        <v>1309</v>
      </c>
      <c r="C1082" s="17" t="s">
        <v>1310</v>
      </c>
      <c r="D1082" s="16" t="s">
        <v>13</v>
      </c>
      <c r="E1082" s="16" t="s">
        <v>13</v>
      </c>
      <c r="F1082" s="16" t="s">
        <v>15</v>
      </c>
      <c r="G1082" s="16" t="s">
        <v>2622</v>
      </c>
    </row>
    <row r="1083" spans="1:7" ht="30" x14ac:dyDescent="0.25">
      <c r="A1083" s="16">
        <v>1111</v>
      </c>
      <c r="B1083" s="26" t="s">
        <v>1311</v>
      </c>
      <c r="C1083" s="17" t="s">
        <v>1312</v>
      </c>
      <c r="D1083" s="16" t="s">
        <v>13</v>
      </c>
      <c r="E1083" s="16" t="s">
        <v>13</v>
      </c>
      <c r="F1083" s="16" t="s">
        <v>15</v>
      </c>
      <c r="G1083" s="16" t="s">
        <v>2622</v>
      </c>
    </row>
    <row r="1084" spans="1:7" ht="30" x14ac:dyDescent="0.25">
      <c r="A1084" s="16">
        <v>1112</v>
      </c>
      <c r="B1084" s="26" t="s">
        <v>1313</v>
      </c>
      <c r="C1084" s="17" t="s">
        <v>1314</v>
      </c>
      <c r="D1084" s="16" t="s">
        <v>13</v>
      </c>
      <c r="E1084" s="16" t="s">
        <v>13</v>
      </c>
      <c r="F1084" s="16" t="s">
        <v>15</v>
      </c>
      <c r="G1084" s="16" t="s">
        <v>2618</v>
      </c>
    </row>
    <row r="1085" spans="1:7" x14ac:dyDescent="0.25">
      <c r="A1085" s="16">
        <v>1113</v>
      </c>
      <c r="B1085" s="26" t="s">
        <v>1315</v>
      </c>
      <c r="C1085" s="17" t="s">
        <v>1316</v>
      </c>
      <c r="D1085" s="16" t="s">
        <v>13</v>
      </c>
      <c r="E1085" s="16" t="s">
        <v>13</v>
      </c>
      <c r="F1085" s="16" t="s">
        <v>15</v>
      </c>
      <c r="G1085" s="16" t="s">
        <v>2623</v>
      </c>
    </row>
    <row r="1086" spans="1:7" ht="30" x14ac:dyDescent="0.25">
      <c r="A1086" s="16">
        <v>1114</v>
      </c>
      <c r="B1086" s="26" t="s">
        <v>1317</v>
      </c>
      <c r="C1086" s="17" t="s">
        <v>1318</v>
      </c>
      <c r="D1086" s="16" t="s">
        <v>13</v>
      </c>
      <c r="E1086" s="16" t="s">
        <v>13</v>
      </c>
      <c r="F1086" s="16" t="s">
        <v>15</v>
      </c>
      <c r="G1086" s="16" t="s">
        <v>2622</v>
      </c>
    </row>
    <row r="1087" spans="1:7" ht="30" x14ac:dyDescent="0.25">
      <c r="A1087" s="16">
        <v>1115</v>
      </c>
      <c r="B1087" s="26" t="s">
        <v>1319</v>
      </c>
      <c r="C1087" s="17" t="s">
        <v>1320</v>
      </c>
      <c r="D1087" s="16" t="s">
        <v>13</v>
      </c>
      <c r="E1087" s="16" t="s">
        <v>13</v>
      </c>
      <c r="F1087" s="16" t="s">
        <v>15</v>
      </c>
      <c r="G1087" s="16" t="s">
        <v>2618</v>
      </c>
    </row>
    <row r="1088" spans="1:7" ht="30" x14ac:dyDescent="0.25">
      <c r="A1088" s="16">
        <v>1116</v>
      </c>
      <c r="B1088" s="26" t="s">
        <v>1321</v>
      </c>
      <c r="C1088" s="17" t="s">
        <v>1322</v>
      </c>
      <c r="D1088" s="16" t="s">
        <v>13</v>
      </c>
      <c r="E1088" s="16" t="s">
        <v>13</v>
      </c>
      <c r="F1088" s="16" t="s">
        <v>15</v>
      </c>
      <c r="G1088" s="16" t="s">
        <v>2622</v>
      </c>
    </row>
    <row r="1089" spans="1:7" x14ac:dyDescent="0.25">
      <c r="A1089" s="16">
        <v>1117</v>
      </c>
      <c r="B1089" s="26" t="s">
        <v>1323</v>
      </c>
      <c r="C1089" s="17" t="s">
        <v>1324</v>
      </c>
      <c r="D1089" s="16" t="s">
        <v>13</v>
      </c>
      <c r="E1089" s="16" t="s">
        <v>13</v>
      </c>
      <c r="F1089" s="16" t="s">
        <v>15</v>
      </c>
      <c r="G1089" s="16" t="s">
        <v>2562</v>
      </c>
    </row>
    <row r="1090" spans="1:7" ht="30" x14ac:dyDescent="0.25">
      <c r="A1090" s="16">
        <v>1118</v>
      </c>
      <c r="B1090" s="26">
        <v>17001975</v>
      </c>
      <c r="C1090" s="17" t="s">
        <v>1325</v>
      </c>
      <c r="D1090" s="16" t="s">
        <v>13</v>
      </c>
      <c r="E1090" s="16" t="s">
        <v>13</v>
      </c>
      <c r="F1090" s="16" t="s">
        <v>15</v>
      </c>
      <c r="G1090" s="16" t="s">
        <v>2621</v>
      </c>
    </row>
    <row r="1091" spans="1:7" x14ac:dyDescent="0.25">
      <c r="A1091" s="16">
        <v>1119</v>
      </c>
      <c r="B1091" s="26" t="s">
        <v>1326</v>
      </c>
      <c r="C1091" s="17" t="s">
        <v>1327</v>
      </c>
      <c r="D1091" s="16" t="s">
        <v>13</v>
      </c>
      <c r="E1091" s="16" t="s">
        <v>13</v>
      </c>
      <c r="F1091" s="16" t="s">
        <v>15</v>
      </c>
      <c r="G1091" s="16" t="s">
        <v>2618</v>
      </c>
    </row>
    <row r="1092" spans="1:7" ht="30" x14ac:dyDescent="0.25">
      <c r="A1092" s="16">
        <v>1120</v>
      </c>
      <c r="B1092" s="26" t="s">
        <v>1328</v>
      </c>
      <c r="C1092" s="17" t="s">
        <v>1329</v>
      </c>
      <c r="D1092" s="16" t="s">
        <v>13</v>
      </c>
      <c r="E1092" s="16" t="s">
        <v>13</v>
      </c>
      <c r="F1092" s="16" t="s">
        <v>15</v>
      </c>
      <c r="G1092" s="16" t="s">
        <v>2622</v>
      </c>
    </row>
    <row r="1093" spans="1:7" ht="30" x14ac:dyDescent="0.25">
      <c r="A1093" s="16">
        <v>1121</v>
      </c>
      <c r="B1093" s="26" t="s">
        <v>1330</v>
      </c>
      <c r="C1093" s="17" t="s">
        <v>1331</v>
      </c>
      <c r="D1093" s="16" t="s">
        <v>13</v>
      </c>
      <c r="E1093" s="16" t="s">
        <v>13</v>
      </c>
      <c r="F1093" s="16" t="s">
        <v>15</v>
      </c>
      <c r="G1093" s="16" t="s">
        <v>2617</v>
      </c>
    </row>
    <row r="1094" spans="1:7" ht="30" x14ac:dyDescent="0.25">
      <c r="A1094" s="16">
        <v>1122</v>
      </c>
      <c r="B1094" s="29" t="s">
        <v>3360</v>
      </c>
      <c r="C1094" s="17" t="s">
        <v>1332</v>
      </c>
      <c r="D1094" s="16" t="s">
        <v>66</v>
      </c>
      <c r="E1094" s="16">
        <v>115</v>
      </c>
      <c r="F1094" s="16" t="s">
        <v>15</v>
      </c>
      <c r="G1094" s="16" t="s">
        <v>2618</v>
      </c>
    </row>
    <row r="1095" spans="1:7" ht="45" x14ac:dyDescent="0.25">
      <c r="A1095" s="16">
        <v>1123</v>
      </c>
      <c r="B1095" s="29">
        <v>713113</v>
      </c>
      <c r="C1095" s="17" t="s">
        <v>1333</v>
      </c>
      <c r="D1095" s="16" t="s">
        <v>66</v>
      </c>
      <c r="E1095" s="16">
        <v>18</v>
      </c>
      <c r="F1095" s="16" t="s">
        <v>15</v>
      </c>
      <c r="G1095" s="16" t="s">
        <v>2620</v>
      </c>
    </row>
    <row r="1096" spans="1:7" ht="45" x14ac:dyDescent="0.25">
      <c r="A1096" s="16">
        <v>1124</v>
      </c>
      <c r="B1096" s="29">
        <v>713119</v>
      </c>
      <c r="C1096" s="17" t="s">
        <v>1334</v>
      </c>
      <c r="D1096" s="16" t="s">
        <v>66</v>
      </c>
      <c r="E1096" s="16">
        <v>38.5</v>
      </c>
      <c r="F1096" s="16" t="s">
        <v>15</v>
      </c>
      <c r="G1096" s="16" t="s">
        <v>2620</v>
      </c>
    </row>
    <row r="1097" spans="1:7" ht="45" x14ac:dyDescent="0.25">
      <c r="A1097" s="16">
        <v>1125</v>
      </c>
      <c r="B1097" s="29">
        <v>713117</v>
      </c>
      <c r="C1097" s="17" t="s">
        <v>1335</v>
      </c>
      <c r="D1097" s="16" t="s">
        <v>66</v>
      </c>
      <c r="E1097" s="16">
        <v>38.5</v>
      </c>
      <c r="F1097" s="16" t="s">
        <v>15</v>
      </c>
      <c r="G1097" s="16" t="s">
        <v>2618</v>
      </c>
    </row>
    <row r="1098" spans="1:7" ht="45" x14ac:dyDescent="0.25">
      <c r="A1098" s="16">
        <v>1126</v>
      </c>
      <c r="B1098" s="26" t="s">
        <v>3361</v>
      </c>
      <c r="C1098" s="17" t="s">
        <v>1336</v>
      </c>
      <c r="D1098" s="16" t="s">
        <v>254</v>
      </c>
      <c r="E1098" s="16">
        <v>34.51</v>
      </c>
      <c r="F1098" s="16" t="s">
        <v>15</v>
      </c>
      <c r="G1098" s="16" t="s">
        <v>2618</v>
      </c>
    </row>
    <row r="1099" spans="1:7" ht="30" x14ac:dyDescent="0.25">
      <c r="A1099" s="16">
        <v>1127</v>
      </c>
      <c r="B1099" s="27" t="s">
        <v>3339</v>
      </c>
      <c r="C1099" s="17" t="s">
        <v>1337</v>
      </c>
      <c r="D1099" s="16" t="s">
        <v>18</v>
      </c>
      <c r="E1099" s="16">
        <v>16.114000000000001</v>
      </c>
      <c r="F1099" s="16" t="s">
        <v>15</v>
      </c>
      <c r="G1099" s="16" t="s">
        <v>2618</v>
      </c>
    </row>
    <row r="1100" spans="1:7" ht="30" x14ac:dyDescent="0.25">
      <c r="A1100" s="16">
        <v>1128</v>
      </c>
      <c r="B1100" s="27" t="s">
        <v>3339</v>
      </c>
      <c r="C1100" s="17" t="s">
        <v>1338</v>
      </c>
      <c r="D1100" s="16" t="s">
        <v>18</v>
      </c>
      <c r="E1100" s="16">
        <v>16.114000000000001</v>
      </c>
      <c r="F1100" s="16" t="s">
        <v>15</v>
      </c>
      <c r="G1100" s="16" t="s">
        <v>2618</v>
      </c>
    </row>
    <row r="1101" spans="1:7" ht="45" x14ac:dyDescent="0.25">
      <c r="A1101" s="16">
        <v>1129</v>
      </c>
      <c r="B1101" s="26" t="s">
        <v>3361</v>
      </c>
      <c r="C1101" s="17" t="s">
        <v>1339</v>
      </c>
      <c r="D1101" s="16" t="s">
        <v>254</v>
      </c>
      <c r="E1101" s="16">
        <v>34.51</v>
      </c>
      <c r="F1101" s="16" t="s">
        <v>15</v>
      </c>
      <c r="G1101" s="16" t="s">
        <v>2618</v>
      </c>
    </row>
    <row r="1102" spans="1:7" ht="30" x14ac:dyDescent="0.25">
      <c r="A1102" s="16">
        <v>1130</v>
      </c>
      <c r="B1102" s="26">
        <v>17002920</v>
      </c>
      <c r="C1102" s="17" t="s">
        <v>1340</v>
      </c>
      <c r="D1102" s="16" t="s">
        <v>13</v>
      </c>
      <c r="E1102" s="16" t="s">
        <v>13</v>
      </c>
      <c r="F1102" s="16" t="s">
        <v>15</v>
      </c>
      <c r="G1102" s="16" t="s">
        <v>2620</v>
      </c>
    </row>
    <row r="1103" spans="1:7" ht="30" x14ac:dyDescent="0.25">
      <c r="A1103" s="16">
        <v>1131</v>
      </c>
      <c r="B1103" s="26">
        <v>17002912</v>
      </c>
      <c r="C1103" s="17" t="s">
        <v>1341</v>
      </c>
      <c r="D1103" s="16" t="s">
        <v>13</v>
      </c>
      <c r="E1103" s="16" t="s">
        <v>13</v>
      </c>
      <c r="F1103" s="16" t="s">
        <v>15</v>
      </c>
      <c r="G1103" s="16" t="s">
        <v>2625</v>
      </c>
    </row>
    <row r="1104" spans="1:7" ht="30" x14ac:dyDescent="0.25">
      <c r="A1104" s="16">
        <v>1132</v>
      </c>
      <c r="B1104" s="26">
        <v>17002897</v>
      </c>
      <c r="C1104" s="17" t="s">
        <v>1342</v>
      </c>
      <c r="D1104" s="16" t="s">
        <v>13</v>
      </c>
      <c r="E1104" s="16" t="s">
        <v>13</v>
      </c>
      <c r="F1104" s="16" t="s">
        <v>15</v>
      </c>
      <c r="G1104" s="16" t="s">
        <v>2626</v>
      </c>
    </row>
    <row r="1105" spans="1:7" ht="30" x14ac:dyDescent="0.25">
      <c r="A1105" s="16">
        <v>1133</v>
      </c>
      <c r="B1105" s="26">
        <v>17002904</v>
      </c>
      <c r="C1105" s="17" t="s">
        <v>1343</v>
      </c>
      <c r="D1105" s="16" t="s">
        <v>13</v>
      </c>
      <c r="E1105" s="16" t="s">
        <v>13</v>
      </c>
      <c r="F1105" s="16" t="s">
        <v>15</v>
      </c>
      <c r="G1105" s="16" t="s">
        <v>2618</v>
      </c>
    </row>
    <row r="1106" spans="1:7" ht="30" x14ac:dyDescent="0.25">
      <c r="A1106" s="16">
        <v>1134</v>
      </c>
      <c r="B1106" s="26">
        <v>17002903</v>
      </c>
      <c r="C1106" s="17" t="s">
        <v>1344</v>
      </c>
      <c r="D1106" s="16" t="s">
        <v>13</v>
      </c>
      <c r="E1106" s="16" t="s">
        <v>13</v>
      </c>
      <c r="F1106" s="16" t="s">
        <v>15</v>
      </c>
      <c r="G1106" s="16" t="s">
        <v>2618</v>
      </c>
    </row>
    <row r="1107" spans="1:7" ht="30" x14ac:dyDescent="0.25">
      <c r="A1107" s="16">
        <v>1135</v>
      </c>
      <c r="B1107" s="26">
        <v>17002928</v>
      </c>
      <c r="C1107" s="17" t="s">
        <v>1345</v>
      </c>
      <c r="D1107" s="16" t="s">
        <v>13</v>
      </c>
      <c r="E1107" s="16" t="s">
        <v>13</v>
      </c>
      <c r="F1107" s="16" t="s">
        <v>15</v>
      </c>
      <c r="G1107" s="16" t="s">
        <v>2618</v>
      </c>
    </row>
    <row r="1108" spans="1:7" ht="30" x14ac:dyDescent="0.25">
      <c r="A1108" s="16">
        <v>1136</v>
      </c>
      <c r="B1108" s="26">
        <v>17002917</v>
      </c>
      <c r="C1108" s="17" t="s">
        <v>1346</v>
      </c>
      <c r="D1108" s="16" t="s">
        <v>13</v>
      </c>
      <c r="E1108" s="16" t="s">
        <v>13</v>
      </c>
      <c r="F1108" s="16" t="s">
        <v>15</v>
      </c>
      <c r="G1108" s="16" t="s">
        <v>2618</v>
      </c>
    </row>
    <row r="1109" spans="1:7" ht="30" x14ac:dyDescent="0.25">
      <c r="A1109" s="16">
        <v>1137</v>
      </c>
      <c r="B1109" s="26">
        <v>17002927</v>
      </c>
      <c r="C1109" s="17" t="s">
        <v>1347</v>
      </c>
      <c r="D1109" s="16" t="s">
        <v>13</v>
      </c>
      <c r="E1109" s="16" t="s">
        <v>13</v>
      </c>
      <c r="F1109" s="16" t="s">
        <v>15</v>
      </c>
      <c r="G1109" s="16" t="s">
        <v>2618</v>
      </c>
    </row>
    <row r="1110" spans="1:7" ht="30" x14ac:dyDescent="0.25">
      <c r="A1110" s="16">
        <v>1138</v>
      </c>
      <c r="B1110" s="34" t="s">
        <v>3362</v>
      </c>
      <c r="C1110" s="17" t="s">
        <v>1348</v>
      </c>
      <c r="D1110" s="16" t="s">
        <v>56</v>
      </c>
      <c r="E1110" s="16">
        <v>19.006</v>
      </c>
      <c r="F1110" s="16" t="s">
        <v>15</v>
      </c>
      <c r="G1110" s="16" t="s">
        <v>2620</v>
      </c>
    </row>
    <row r="1111" spans="1:7" ht="30" x14ac:dyDescent="0.25">
      <c r="A1111" s="16">
        <v>1139</v>
      </c>
      <c r="B1111" s="26" t="s">
        <v>1349</v>
      </c>
      <c r="C1111" s="17" t="s">
        <v>1350</v>
      </c>
      <c r="D1111" s="16" t="s">
        <v>874</v>
      </c>
      <c r="E1111" s="16">
        <v>44.792999999999999</v>
      </c>
      <c r="F1111" s="16" t="s">
        <v>15</v>
      </c>
      <c r="G1111" s="16" t="s">
        <v>2562</v>
      </c>
    </row>
    <row r="1112" spans="1:7" ht="30" x14ac:dyDescent="0.25">
      <c r="A1112" s="16">
        <v>1140</v>
      </c>
      <c r="B1112" s="26" t="s">
        <v>1351</v>
      </c>
      <c r="C1112" s="17" t="s">
        <v>1352</v>
      </c>
      <c r="D1112" s="16" t="s">
        <v>874</v>
      </c>
      <c r="E1112" s="16">
        <v>37.683</v>
      </c>
      <c r="F1112" s="16" t="s">
        <v>15</v>
      </c>
      <c r="G1112" s="16" t="s">
        <v>2447</v>
      </c>
    </row>
    <row r="1113" spans="1:7" ht="30" x14ac:dyDescent="0.25">
      <c r="A1113" s="16">
        <v>1141</v>
      </c>
      <c r="B1113" s="26" t="s">
        <v>1353</v>
      </c>
      <c r="C1113" s="17" t="s">
        <v>1354</v>
      </c>
      <c r="D1113" s="16" t="s">
        <v>874</v>
      </c>
      <c r="E1113" s="16">
        <v>124.82</v>
      </c>
      <c r="F1113" s="16" t="s">
        <v>15</v>
      </c>
      <c r="G1113" s="16" t="s">
        <v>2618</v>
      </c>
    </row>
    <row r="1114" spans="1:7" ht="30" x14ac:dyDescent="0.25">
      <c r="A1114" s="16">
        <v>1142</v>
      </c>
      <c r="B1114" s="26" t="s">
        <v>1355</v>
      </c>
      <c r="C1114" s="17" t="s">
        <v>1356</v>
      </c>
      <c r="D1114" s="16" t="s">
        <v>874</v>
      </c>
      <c r="E1114" s="16">
        <v>124.82</v>
      </c>
      <c r="F1114" s="16" t="s">
        <v>15</v>
      </c>
      <c r="G1114" s="16" t="s">
        <v>2618</v>
      </c>
    </row>
    <row r="1115" spans="1:7" ht="30" x14ac:dyDescent="0.25">
      <c r="A1115" s="16">
        <v>1143</v>
      </c>
      <c r="B1115" s="26" t="s">
        <v>1357</v>
      </c>
      <c r="C1115" s="17" t="s">
        <v>1358</v>
      </c>
      <c r="D1115" s="16" t="s">
        <v>874</v>
      </c>
      <c r="E1115" s="16">
        <v>44.792999999999999</v>
      </c>
      <c r="F1115" s="16" t="s">
        <v>15</v>
      </c>
      <c r="G1115" s="16" t="s">
        <v>2562</v>
      </c>
    </row>
    <row r="1116" spans="1:7" ht="30" x14ac:dyDescent="0.25">
      <c r="A1116" s="16">
        <v>1144</v>
      </c>
      <c r="B1116" s="26" t="s">
        <v>1359</v>
      </c>
      <c r="C1116" s="17" t="s">
        <v>1358</v>
      </c>
      <c r="D1116" s="16" t="s">
        <v>874</v>
      </c>
      <c r="E1116" s="16">
        <v>56.564</v>
      </c>
      <c r="F1116" s="16" t="s">
        <v>15</v>
      </c>
      <c r="G1116" s="16" t="s">
        <v>2618</v>
      </c>
    </row>
    <row r="1117" spans="1:7" ht="30" x14ac:dyDescent="0.25">
      <c r="A1117" s="16">
        <v>1145</v>
      </c>
      <c r="B1117" s="26" t="s">
        <v>1360</v>
      </c>
      <c r="C1117" s="17" t="s">
        <v>1361</v>
      </c>
      <c r="D1117" s="16" t="s">
        <v>874</v>
      </c>
      <c r="E1117" s="16">
        <v>57.985999999999997</v>
      </c>
      <c r="F1117" s="16" t="s">
        <v>15</v>
      </c>
      <c r="G1117" s="16" t="s">
        <v>2618</v>
      </c>
    </row>
    <row r="1118" spans="1:7" ht="30" x14ac:dyDescent="0.25">
      <c r="A1118" s="16">
        <v>1146</v>
      </c>
      <c r="B1118" s="26" t="s">
        <v>1362</v>
      </c>
      <c r="C1118" s="17" t="s">
        <v>1363</v>
      </c>
      <c r="D1118" s="16" t="s">
        <v>874</v>
      </c>
      <c r="E1118" s="16">
        <v>119.29</v>
      </c>
      <c r="F1118" s="16" t="s">
        <v>15</v>
      </c>
      <c r="G1118" s="16" t="s">
        <v>2618</v>
      </c>
    </row>
    <row r="1119" spans="1:7" ht="30" x14ac:dyDescent="0.25">
      <c r="A1119" s="16">
        <v>1147</v>
      </c>
      <c r="B1119" s="26" t="s">
        <v>1364</v>
      </c>
      <c r="C1119" s="17" t="s">
        <v>1365</v>
      </c>
      <c r="D1119" s="16" t="s">
        <v>874</v>
      </c>
      <c r="E1119" s="16">
        <v>53.798999999999999</v>
      </c>
      <c r="F1119" s="16" t="s">
        <v>15</v>
      </c>
      <c r="G1119" s="16" t="s">
        <v>2618</v>
      </c>
    </row>
    <row r="1120" spans="1:7" ht="30" x14ac:dyDescent="0.25">
      <c r="A1120" s="16">
        <v>1148</v>
      </c>
      <c r="B1120" s="26" t="s">
        <v>1366</v>
      </c>
      <c r="C1120" s="17" t="s">
        <v>1367</v>
      </c>
      <c r="D1120" s="16" t="s">
        <v>874</v>
      </c>
      <c r="E1120" s="16">
        <v>50.875999999999998</v>
      </c>
      <c r="F1120" s="16" t="s">
        <v>15</v>
      </c>
      <c r="G1120" s="16" t="s">
        <v>2618</v>
      </c>
    </row>
    <row r="1121" spans="1:7" ht="30" x14ac:dyDescent="0.25">
      <c r="A1121" s="16">
        <v>1149</v>
      </c>
      <c r="B1121" s="26" t="s">
        <v>1368</v>
      </c>
      <c r="C1121" s="17" t="s">
        <v>1369</v>
      </c>
      <c r="D1121" s="16" t="s">
        <v>874</v>
      </c>
      <c r="E1121" s="16">
        <v>119.29</v>
      </c>
      <c r="F1121" s="16" t="s">
        <v>15</v>
      </c>
      <c r="G1121" s="16" t="s">
        <v>2618</v>
      </c>
    </row>
    <row r="1122" spans="1:7" x14ac:dyDescent="0.25">
      <c r="A1122" s="16">
        <v>1150</v>
      </c>
      <c r="B1122" s="26" t="s">
        <v>1370</v>
      </c>
      <c r="C1122" s="17" t="s">
        <v>1371</v>
      </c>
      <c r="D1122" s="16" t="s">
        <v>874</v>
      </c>
      <c r="E1122" s="16">
        <v>119.29</v>
      </c>
      <c r="F1122" s="16" t="s">
        <v>15</v>
      </c>
      <c r="G1122" s="16" t="s">
        <v>2618</v>
      </c>
    </row>
    <row r="1123" spans="1:7" x14ac:dyDescent="0.25">
      <c r="A1123" s="16">
        <v>1151</v>
      </c>
      <c r="B1123" s="26" t="s">
        <v>1372</v>
      </c>
      <c r="C1123" s="17" t="s">
        <v>1373</v>
      </c>
      <c r="D1123" s="16" t="s">
        <v>874</v>
      </c>
      <c r="E1123" s="16">
        <v>119.29</v>
      </c>
      <c r="F1123" s="16" t="s">
        <v>15</v>
      </c>
      <c r="G1123" s="16" t="s">
        <v>2618</v>
      </c>
    </row>
    <row r="1124" spans="1:7" ht="30" x14ac:dyDescent="0.25">
      <c r="A1124" s="16">
        <v>1152</v>
      </c>
      <c r="B1124" s="26" t="s">
        <v>1374</v>
      </c>
      <c r="C1124" s="17" t="s">
        <v>1375</v>
      </c>
      <c r="D1124" s="16" t="s">
        <v>874</v>
      </c>
      <c r="E1124" s="16">
        <v>27.571000000000002</v>
      </c>
      <c r="F1124" s="16" t="s">
        <v>15</v>
      </c>
      <c r="G1124" s="16" t="s">
        <v>2562</v>
      </c>
    </row>
    <row r="1125" spans="1:7" ht="30" x14ac:dyDescent="0.25">
      <c r="A1125" s="16">
        <v>1153</v>
      </c>
      <c r="B1125" s="26" t="s">
        <v>1376</v>
      </c>
      <c r="C1125" s="17" t="s">
        <v>1375</v>
      </c>
      <c r="D1125" s="16" t="s">
        <v>874</v>
      </c>
      <c r="E1125" s="16">
        <v>27.571000000000002</v>
      </c>
      <c r="F1125" s="16" t="s">
        <v>15</v>
      </c>
      <c r="G1125" s="16" t="s">
        <v>2562</v>
      </c>
    </row>
    <row r="1126" spans="1:7" ht="30" x14ac:dyDescent="0.25">
      <c r="A1126" s="16">
        <v>1154</v>
      </c>
      <c r="B1126" s="26" t="s">
        <v>1377</v>
      </c>
      <c r="C1126" s="17" t="s">
        <v>1375</v>
      </c>
      <c r="D1126" s="16" t="s">
        <v>874</v>
      </c>
      <c r="E1126" s="16">
        <v>50.875999999999998</v>
      </c>
      <c r="F1126" s="16" t="s">
        <v>15</v>
      </c>
      <c r="G1126" s="16" t="s">
        <v>2618</v>
      </c>
    </row>
    <row r="1127" spans="1:7" x14ac:dyDescent="0.25">
      <c r="A1127" s="16">
        <v>1155</v>
      </c>
      <c r="B1127" s="26" t="s">
        <v>1378</v>
      </c>
      <c r="C1127" s="17" t="s">
        <v>1379</v>
      </c>
      <c r="D1127" s="16" t="s">
        <v>874</v>
      </c>
      <c r="E1127" s="16">
        <v>124.03</v>
      </c>
      <c r="F1127" s="16" t="s">
        <v>15</v>
      </c>
      <c r="G1127" s="16" t="s">
        <v>2618</v>
      </c>
    </row>
    <row r="1128" spans="1:7" ht="30" x14ac:dyDescent="0.25">
      <c r="A1128" s="16">
        <v>1156</v>
      </c>
      <c r="B1128" s="26" t="s">
        <v>1380</v>
      </c>
      <c r="C1128" s="17" t="s">
        <v>1381</v>
      </c>
      <c r="D1128" s="16" t="s">
        <v>874</v>
      </c>
      <c r="E1128" s="16">
        <v>37.683</v>
      </c>
      <c r="F1128" s="16" t="s">
        <v>15</v>
      </c>
      <c r="G1128" s="16" t="s">
        <v>2627</v>
      </c>
    </row>
    <row r="1129" spans="1:7" ht="30" x14ac:dyDescent="0.25">
      <c r="A1129" s="16">
        <v>1157</v>
      </c>
      <c r="B1129" s="26" t="s">
        <v>1382</v>
      </c>
      <c r="C1129" s="17" t="s">
        <v>1383</v>
      </c>
      <c r="D1129" s="16" t="s">
        <v>874</v>
      </c>
      <c r="E1129" s="16">
        <v>27.571000000000002</v>
      </c>
      <c r="F1129" s="16" t="s">
        <v>15</v>
      </c>
      <c r="G1129" s="16" t="s">
        <v>2562</v>
      </c>
    </row>
    <row r="1130" spans="1:7" ht="30" x14ac:dyDescent="0.25">
      <c r="A1130" s="16">
        <v>1158</v>
      </c>
      <c r="B1130" s="26" t="s">
        <v>1384</v>
      </c>
      <c r="C1130" s="17" t="s">
        <v>1383</v>
      </c>
      <c r="D1130" s="16" t="s">
        <v>874</v>
      </c>
      <c r="E1130" s="16">
        <v>50.875999999999998</v>
      </c>
      <c r="F1130" s="16" t="s">
        <v>15</v>
      </c>
      <c r="G1130" s="16" t="s">
        <v>2618</v>
      </c>
    </row>
    <row r="1131" spans="1:7" ht="30" x14ac:dyDescent="0.25">
      <c r="A1131" s="16">
        <v>1159</v>
      </c>
      <c r="B1131" s="26" t="s">
        <v>1385</v>
      </c>
      <c r="C1131" s="17" t="s">
        <v>1386</v>
      </c>
      <c r="D1131" s="16" t="s">
        <v>874</v>
      </c>
      <c r="E1131" s="16">
        <v>128.77000000000001</v>
      </c>
      <c r="F1131" s="16" t="s">
        <v>15</v>
      </c>
      <c r="G1131" s="16" t="s">
        <v>2618</v>
      </c>
    </row>
    <row r="1132" spans="1:7" x14ac:dyDescent="0.25">
      <c r="A1132" s="16">
        <v>1160</v>
      </c>
      <c r="B1132" s="26" t="s">
        <v>1387</v>
      </c>
      <c r="C1132" s="17" t="s">
        <v>1388</v>
      </c>
      <c r="D1132" s="16" t="s">
        <v>13</v>
      </c>
      <c r="E1132" s="16" t="s">
        <v>13</v>
      </c>
      <c r="F1132" s="16" t="s">
        <v>15</v>
      </c>
      <c r="G1132" s="16" t="s">
        <v>2562</v>
      </c>
    </row>
    <row r="1133" spans="1:7" ht="30" x14ac:dyDescent="0.25">
      <c r="A1133" s="16">
        <v>1161</v>
      </c>
      <c r="B1133" s="26" t="s">
        <v>1389</v>
      </c>
      <c r="C1133" s="17" t="s">
        <v>1390</v>
      </c>
      <c r="D1133" s="16" t="s">
        <v>13</v>
      </c>
      <c r="E1133" s="16" t="s">
        <v>13</v>
      </c>
      <c r="F1133" s="16" t="s">
        <v>15</v>
      </c>
      <c r="G1133" s="16" t="s">
        <v>2628</v>
      </c>
    </row>
    <row r="1134" spans="1:7" x14ac:dyDescent="0.25">
      <c r="A1134" s="16">
        <v>1162</v>
      </c>
      <c r="B1134" s="26" t="s">
        <v>1391</v>
      </c>
      <c r="C1134" s="17" t="s">
        <v>1392</v>
      </c>
      <c r="D1134" s="16" t="s">
        <v>13</v>
      </c>
      <c r="E1134" s="16" t="s">
        <v>13</v>
      </c>
      <c r="F1134" s="16" t="s">
        <v>15</v>
      </c>
      <c r="G1134" s="16" t="s">
        <v>2562</v>
      </c>
    </row>
    <row r="1135" spans="1:7" x14ac:dyDescent="0.25">
      <c r="A1135" s="16">
        <v>1163</v>
      </c>
      <c r="B1135" s="26" t="s">
        <v>1393</v>
      </c>
      <c r="C1135" s="17" t="s">
        <v>1394</v>
      </c>
      <c r="D1135" s="16" t="s">
        <v>13</v>
      </c>
      <c r="E1135" s="16" t="s">
        <v>13</v>
      </c>
      <c r="F1135" s="16" t="s">
        <v>15</v>
      </c>
      <c r="G1135" s="16" t="s">
        <v>2562</v>
      </c>
    </row>
    <row r="1136" spans="1:7" ht="45" x14ac:dyDescent="0.25">
      <c r="A1136" s="16">
        <v>1164</v>
      </c>
      <c r="B1136" s="26" t="s">
        <v>1395</v>
      </c>
      <c r="C1136" s="17" t="s">
        <v>1396</v>
      </c>
      <c r="D1136" s="16" t="s">
        <v>13</v>
      </c>
      <c r="E1136" s="16" t="s">
        <v>13</v>
      </c>
      <c r="F1136" s="16" t="s">
        <v>15</v>
      </c>
      <c r="G1136" s="16" t="s">
        <v>2618</v>
      </c>
    </row>
    <row r="1137" spans="1:7" ht="30" x14ac:dyDescent="0.25">
      <c r="A1137" s="16">
        <v>1165</v>
      </c>
      <c r="B1137" s="27">
        <v>2239916</v>
      </c>
      <c r="C1137" s="17" t="s">
        <v>1397</v>
      </c>
      <c r="D1137" s="16" t="s">
        <v>302</v>
      </c>
      <c r="E1137" s="16">
        <v>117.45</v>
      </c>
      <c r="F1137" s="16" t="s">
        <v>15</v>
      </c>
      <c r="G1137" s="16" t="s">
        <v>2618</v>
      </c>
    </row>
    <row r="1138" spans="1:7" ht="45" x14ac:dyDescent="0.25">
      <c r="A1138" s="16">
        <v>1166</v>
      </c>
      <c r="B1138" s="29" t="s">
        <v>3363</v>
      </c>
      <c r="C1138" s="17" t="s">
        <v>1398</v>
      </c>
      <c r="D1138" s="16" t="s">
        <v>66</v>
      </c>
      <c r="E1138" s="16">
        <v>54</v>
      </c>
      <c r="F1138" s="16" t="s">
        <v>15</v>
      </c>
      <c r="G1138" s="16" t="s">
        <v>2618</v>
      </c>
    </row>
    <row r="1139" spans="1:7" ht="45" x14ac:dyDescent="0.25">
      <c r="A1139" s="16">
        <v>1167</v>
      </c>
      <c r="B1139" s="29" t="s">
        <v>3364</v>
      </c>
      <c r="C1139" s="17" t="s">
        <v>1399</v>
      </c>
      <c r="D1139" s="16" t="s">
        <v>66</v>
      </c>
      <c r="E1139" s="16">
        <v>54</v>
      </c>
      <c r="F1139" s="16" t="s">
        <v>15</v>
      </c>
      <c r="G1139" s="16" t="s">
        <v>2618</v>
      </c>
    </row>
    <row r="1140" spans="1:7" ht="45" x14ac:dyDescent="0.25">
      <c r="A1140" s="16">
        <v>1168</v>
      </c>
      <c r="B1140" s="29" t="s">
        <v>3365</v>
      </c>
      <c r="C1140" s="17" t="s">
        <v>1400</v>
      </c>
      <c r="D1140" s="16" t="s">
        <v>66</v>
      </c>
      <c r="E1140" s="16">
        <v>54</v>
      </c>
      <c r="F1140" s="16" t="s">
        <v>15</v>
      </c>
      <c r="G1140" s="16" t="s">
        <v>2618</v>
      </c>
    </row>
    <row r="1141" spans="1:7" ht="45" x14ac:dyDescent="0.25">
      <c r="A1141" s="16">
        <v>1169</v>
      </c>
      <c r="B1141" s="29" t="s">
        <v>3366</v>
      </c>
      <c r="C1141" s="17" t="s">
        <v>1401</v>
      </c>
      <c r="D1141" s="16" t="s">
        <v>66</v>
      </c>
      <c r="E1141" s="16">
        <v>54</v>
      </c>
      <c r="F1141" s="16" t="s">
        <v>15</v>
      </c>
      <c r="G1141" s="16" t="s">
        <v>2618</v>
      </c>
    </row>
    <row r="1142" spans="1:7" ht="45" x14ac:dyDescent="0.25">
      <c r="A1142" s="16">
        <v>1170</v>
      </c>
      <c r="B1142" s="29" t="s">
        <v>3367</v>
      </c>
      <c r="C1142" s="17" t="s">
        <v>1402</v>
      </c>
      <c r="D1142" s="16" t="s">
        <v>66</v>
      </c>
      <c r="E1142" s="16">
        <v>54</v>
      </c>
      <c r="F1142" s="16" t="s">
        <v>15</v>
      </c>
      <c r="G1142" s="16" t="s">
        <v>2618</v>
      </c>
    </row>
    <row r="1143" spans="1:7" ht="45" x14ac:dyDescent="0.25">
      <c r="A1143" s="16">
        <v>1171</v>
      </c>
      <c r="B1143" s="29" t="s">
        <v>3368</v>
      </c>
      <c r="C1143" s="17" t="s">
        <v>1403</v>
      </c>
      <c r="D1143" s="16" t="s">
        <v>66</v>
      </c>
      <c r="E1143" s="16">
        <v>54</v>
      </c>
      <c r="F1143" s="16" t="s">
        <v>15</v>
      </c>
      <c r="G1143" s="16" t="s">
        <v>2618</v>
      </c>
    </row>
    <row r="1144" spans="1:7" ht="30" x14ac:dyDescent="0.25">
      <c r="A1144" s="16">
        <v>1172</v>
      </c>
      <c r="B1144" s="26" t="s">
        <v>1404</v>
      </c>
      <c r="C1144" s="17" t="s">
        <v>1405</v>
      </c>
      <c r="D1144" s="16" t="s">
        <v>13</v>
      </c>
      <c r="E1144" s="16" t="s">
        <v>13</v>
      </c>
      <c r="F1144" s="16" t="s">
        <v>15</v>
      </c>
      <c r="G1144" s="16" t="s">
        <v>2618</v>
      </c>
    </row>
    <row r="1145" spans="1:7" x14ac:dyDescent="0.25">
      <c r="A1145" s="16">
        <v>1173</v>
      </c>
      <c r="B1145" s="26" t="s">
        <v>1406</v>
      </c>
      <c r="C1145" s="17" t="s">
        <v>1407</v>
      </c>
      <c r="D1145" s="16" t="s">
        <v>13</v>
      </c>
      <c r="E1145" s="16" t="s">
        <v>13</v>
      </c>
      <c r="F1145" s="16" t="s">
        <v>15</v>
      </c>
      <c r="G1145" s="16" t="s">
        <v>2423</v>
      </c>
    </row>
    <row r="1146" spans="1:7" ht="30" x14ac:dyDescent="0.25">
      <c r="A1146" s="16">
        <v>1174</v>
      </c>
      <c r="B1146" s="26">
        <v>235905</v>
      </c>
      <c r="C1146" s="17" t="s">
        <v>1408</v>
      </c>
      <c r="D1146" s="16" t="s">
        <v>13</v>
      </c>
      <c r="E1146" s="16" t="s">
        <v>13</v>
      </c>
      <c r="F1146" s="16" t="s">
        <v>15</v>
      </c>
      <c r="G1146" s="16" t="s">
        <v>2629</v>
      </c>
    </row>
    <row r="1147" spans="1:7" ht="30" x14ac:dyDescent="0.25">
      <c r="A1147" s="16">
        <v>1175</v>
      </c>
      <c r="B1147" s="26">
        <v>235903</v>
      </c>
      <c r="C1147" s="17" t="s">
        <v>1409</v>
      </c>
      <c r="D1147" s="16" t="s">
        <v>13</v>
      </c>
      <c r="E1147" s="16" t="s">
        <v>13</v>
      </c>
      <c r="F1147" s="16" t="s">
        <v>15</v>
      </c>
      <c r="G1147" s="16" t="s">
        <v>2629</v>
      </c>
    </row>
    <row r="1148" spans="1:7" ht="30" x14ac:dyDescent="0.25">
      <c r="A1148" s="16">
        <v>1176</v>
      </c>
      <c r="B1148" s="26" t="s">
        <v>1410</v>
      </c>
      <c r="C1148" s="17" t="s">
        <v>1411</v>
      </c>
      <c r="D1148" s="16" t="s">
        <v>13</v>
      </c>
      <c r="E1148" s="16" t="s">
        <v>13</v>
      </c>
      <c r="F1148" s="16" t="s">
        <v>15</v>
      </c>
      <c r="G1148" s="16" t="s">
        <v>2630</v>
      </c>
    </row>
    <row r="1149" spans="1:7" ht="30" x14ac:dyDescent="0.25">
      <c r="A1149" s="16">
        <v>1177</v>
      </c>
      <c r="B1149" s="26" t="s">
        <v>1412</v>
      </c>
      <c r="C1149" s="17" t="s">
        <v>1413</v>
      </c>
      <c r="D1149" s="16" t="s">
        <v>56</v>
      </c>
      <c r="E1149" s="16">
        <v>90.057000000000002</v>
      </c>
      <c r="F1149" s="16" t="s">
        <v>15</v>
      </c>
      <c r="G1149" s="16" t="s">
        <v>2618</v>
      </c>
    </row>
    <row r="1150" spans="1:7" ht="30" x14ac:dyDescent="0.25">
      <c r="A1150" s="16">
        <v>1178</v>
      </c>
      <c r="B1150" s="26" t="s">
        <v>1414</v>
      </c>
      <c r="C1150" s="17" t="s">
        <v>1415</v>
      </c>
      <c r="D1150" s="16" t="s">
        <v>56</v>
      </c>
      <c r="E1150" s="16">
        <v>72.046000000000006</v>
      </c>
      <c r="F1150" s="16" t="s">
        <v>15</v>
      </c>
      <c r="G1150" s="16" t="s">
        <v>2618</v>
      </c>
    </row>
    <row r="1151" spans="1:7" ht="30" x14ac:dyDescent="0.25">
      <c r="A1151" s="16">
        <v>1179</v>
      </c>
      <c r="B1151" s="26" t="s">
        <v>1416</v>
      </c>
      <c r="C1151" s="17" t="s">
        <v>1417</v>
      </c>
      <c r="D1151" s="16" t="s">
        <v>56</v>
      </c>
      <c r="E1151" s="16">
        <v>72.046000000000006</v>
      </c>
      <c r="F1151" s="16" t="s">
        <v>15</v>
      </c>
      <c r="G1151" s="16" t="s">
        <v>2618</v>
      </c>
    </row>
    <row r="1152" spans="1:7" ht="30" x14ac:dyDescent="0.25">
      <c r="A1152" s="16">
        <v>1180</v>
      </c>
      <c r="B1152" s="26" t="s">
        <v>1418</v>
      </c>
      <c r="C1152" s="17" t="s">
        <v>1419</v>
      </c>
      <c r="D1152" s="16" t="s">
        <v>56</v>
      </c>
      <c r="E1152" s="16">
        <v>51.7</v>
      </c>
      <c r="F1152" s="16" t="s">
        <v>15</v>
      </c>
      <c r="G1152" s="16" t="s">
        <v>2618</v>
      </c>
    </row>
    <row r="1153" spans="1:7" ht="30" x14ac:dyDescent="0.25">
      <c r="A1153" s="16">
        <v>1181</v>
      </c>
      <c r="B1153" s="26" t="s">
        <v>1420</v>
      </c>
      <c r="C1153" s="17" t="s">
        <v>1421</v>
      </c>
      <c r="D1153" s="16" t="s">
        <v>56</v>
      </c>
      <c r="E1153" s="16">
        <v>36.673999999999999</v>
      </c>
      <c r="F1153" s="16" t="s">
        <v>15</v>
      </c>
      <c r="G1153" s="16" t="s">
        <v>2618</v>
      </c>
    </row>
    <row r="1154" spans="1:7" ht="30" x14ac:dyDescent="0.25">
      <c r="A1154" s="16">
        <v>1182</v>
      </c>
      <c r="B1154" s="26" t="s">
        <v>1422</v>
      </c>
      <c r="C1154" s="17" t="s">
        <v>1423</v>
      </c>
      <c r="D1154" s="16" t="s">
        <v>56</v>
      </c>
      <c r="E1154" s="16">
        <v>41.36</v>
      </c>
      <c r="F1154" s="16" t="s">
        <v>15</v>
      </c>
      <c r="G1154" s="16" t="s">
        <v>2618</v>
      </c>
    </row>
    <row r="1155" spans="1:7" ht="30" x14ac:dyDescent="0.25">
      <c r="A1155" s="16">
        <v>1183</v>
      </c>
      <c r="B1155" s="26" t="s">
        <v>1424</v>
      </c>
      <c r="C1155" s="17" t="s">
        <v>1425</v>
      </c>
      <c r="D1155" s="16" t="s">
        <v>56</v>
      </c>
      <c r="E1155" s="16">
        <v>29.338999999999999</v>
      </c>
      <c r="F1155" s="16" t="s">
        <v>15</v>
      </c>
      <c r="G1155" s="16" t="s">
        <v>2618</v>
      </c>
    </row>
    <row r="1156" spans="1:7" ht="30" x14ac:dyDescent="0.25">
      <c r="A1156" s="16">
        <v>1184</v>
      </c>
      <c r="B1156" s="26" t="s">
        <v>1426</v>
      </c>
      <c r="C1156" s="17" t="s">
        <v>1427</v>
      </c>
      <c r="D1156" s="16" t="s">
        <v>56</v>
      </c>
      <c r="E1156" s="16">
        <v>41.36</v>
      </c>
      <c r="F1156" s="16" t="s">
        <v>15</v>
      </c>
      <c r="G1156" s="16" t="s">
        <v>2618</v>
      </c>
    </row>
    <row r="1157" spans="1:7" ht="30" x14ac:dyDescent="0.25">
      <c r="A1157" s="16">
        <v>1185</v>
      </c>
      <c r="B1157" s="26" t="s">
        <v>1428</v>
      </c>
      <c r="C1157" s="17" t="s">
        <v>1429</v>
      </c>
      <c r="D1157" s="16" t="s">
        <v>56</v>
      </c>
      <c r="E1157" s="16">
        <v>29.338999999999999</v>
      </c>
      <c r="F1157" s="16" t="s">
        <v>15</v>
      </c>
      <c r="G1157" s="16" t="s">
        <v>2618</v>
      </c>
    </row>
    <row r="1158" spans="1:7" ht="30" x14ac:dyDescent="0.25">
      <c r="A1158" s="16">
        <v>1186</v>
      </c>
      <c r="B1158" s="26" t="s">
        <v>1430</v>
      </c>
      <c r="C1158" s="17" t="s">
        <v>1431</v>
      </c>
      <c r="D1158" s="16" t="s">
        <v>56</v>
      </c>
      <c r="E1158" s="16">
        <v>48.279000000000003</v>
      </c>
      <c r="F1158" s="16" t="s">
        <v>15</v>
      </c>
      <c r="G1158" s="16" t="s">
        <v>2618</v>
      </c>
    </row>
    <row r="1159" spans="1:7" ht="30" x14ac:dyDescent="0.25">
      <c r="A1159" s="16">
        <v>1187</v>
      </c>
      <c r="B1159" s="26" t="s">
        <v>1432</v>
      </c>
      <c r="C1159" s="17" t="s">
        <v>1433</v>
      </c>
      <c r="D1159" s="16" t="s">
        <v>56</v>
      </c>
      <c r="E1159" s="16">
        <v>38.622999999999998</v>
      </c>
      <c r="F1159" s="16" t="s">
        <v>15</v>
      </c>
      <c r="G1159" s="16" t="s">
        <v>2618</v>
      </c>
    </row>
    <row r="1160" spans="1:7" ht="30" x14ac:dyDescent="0.25">
      <c r="A1160" s="16">
        <v>1188</v>
      </c>
      <c r="B1160" s="26" t="s">
        <v>1434</v>
      </c>
      <c r="C1160" s="17" t="s">
        <v>1435</v>
      </c>
      <c r="D1160" s="16" t="s">
        <v>56</v>
      </c>
      <c r="E1160" s="16">
        <v>38.622999999999998</v>
      </c>
      <c r="F1160" s="16" t="s">
        <v>15</v>
      </c>
      <c r="G1160" s="16" t="s">
        <v>2618</v>
      </c>
    </row>
    <row r="1161" spans="1:7" ht="30" x14ac:dyDescent="0.25">
      <c r="A1161" s="16">
        <v>1189</v>
      </c>
      <c r="B1161" s="26">
        <v>12280050</v>
      </c>
      <c r="C1161" s="17" t="s">
        <v>1436</v>
      </c>
      <c r="D1161" s="16" t="s">
        <v>61</v>
      </c>
      <c r="E1161" s="16">
        <v>157.32</v>
      </c>
      <c r="F1161" s="16" t="s">
        <v>15</v>
      </c>
      <c r="G1161" s="16" t="s">
        <v>2631</v>
      </c>
    </row>
    <row r="1162" spans="1:7" ht="30" x14ac:dyDescent="0.25">
      <c r="A1162" s="16">
        <v>1190</v>
      </c>
      <c r="B1162" s="26" t="s">
        <v>1437</v>
      </c>
      <c r="C1162" s="17" t="s">
        <v>1438</v>
      </c>
      <c r="D1162" s="16" t="s">
        <v>13</v>
      </c>
      <c r="E1162" s="16" t="s">
        <v>13</v>
      </c>
      <c r="F1162" s="16" t="s">
        <v>15</v>
      </c>
      <c r="G1162" s="16" t="s">
        <v>2441</v>
      </c>
    </row>
    <row r="1163" spans="1:7" ht="30" x14ac:dyDescent="0.25">
      <c r="A1163" s="16">
        <v>1191</v>
      </c>
      <c r="B1163" s="26">
        <v>1620177</v>
      </c>
      <c r="C1163" s="17" t="s">
        <v>1439</v>
      </c>
      <c r="D1163" s="16" t="s">
        <v>302</v>
      </c>
      <c r="E1163" s="16">
        <v>291.52999999999997</v>
      </c>
      <c r="F1163" s="16" t="s">
        <v>15</v>
      </c>
      <c r="G1163" s="16" t="s">
        <v>2538</v>
      </c>
    </row>
    <row r="1164" spans="1:7" ht="30" x14ac:dyDescent="0.25">
      <c r="A1164" s="16">
        <v>1192</v>
      </c>
      <c r="B1164" s="26">
        <v>1620174</v>
      </c>
      <c r="C1164" s="17" t="s">
        <v>1440</v>
      </c>
      <c r="D1164" s="16" t="s">
        <v>302</v>
      </c>
      <c r="E1164" s="16">
        <v>121.7</v>
      </c>
      <c r="F1164" s="16" t="s">
        <v>15</v>
      </c>
      <c r="G1164" s="16" t="s">
        <v>2632</v>
      </c>
    </row>
    <row r="1165" spans="1:7" ht="30" x14ac:dyDescent="0.25">
      <c r="A1165" s="16">
        <v>1193</v>
      </c>
      <c r="B1165" s="30" t="s">
        <v>3369</v>
      </c>
      <c r="C1165" s="17" t="s">
        <v>1441</v>
      </c>
      <c r="D1165" s="16" t="s">
        <v>146</v>
      </c>
      <c r="E1165" s="16">
        <v>90.89</v>
      </c>
      <c r="F1165" s="16" t="s">
        <v>15</v>
      </c>
      <c r="G1165" s="16">
        <v>25</v>
      </c>
    </row>
    <row r="1166" spans="1:7" ht="30" x14ac:dyDescent="0.25">
      <c r="A1166" s="16">
        <v>1194</v>
      </c>
      <c r="B1166" s="30" t="s">
        <v>3370</v>
      </c>
      <c r="C1166" s="17" t="s">
        <v>1442</v>
      </c>
      <c r="D1166" s="16" t="s">
        <v>146</v>
      </c>
      <c r="E1166" s="16">
        <v>230</v>
      </c>
      <c r="F1166" s="16" t="s">
        <v>15</v>
      </c>
      <c r="G1166" s="16" t="s">
        <v>2538</v>
      </c>
    </row>
    <row r="1167" spans="1:7" x14ac:dyDescent="0.25">
      <c r="A1167" s="16">
        <v>1195</v>
      </c>
      <c r="B1167" s="26"/>
      <c r="C1167" s="17" t="s">
        <v>1443</v>
      </c>
      <c r="D1167" s="16" t="s">
        <v>13</v>
      </c>
      <c r="E1167" s="16" t="s">
        <v>13</v>
      </c>
      <c r="F1167" s="16" t="s">
        <v>15</v>
      </c>
      <c r="G1167" s="16" t="s">
        <v>2432</v>
      </c>
    </row>
    <row r="1168" spans="1:7" x14ac:dyDescent="0.25">
      <c r="A1168" s="16">
        <v>1196</v>
      </c>
      <c r="B1168" s="26"/>
      <c r="C1168" s="17" t="s">
        <v>1444</v>
      </c>
      <c r="D1168" s="16" t="s">
        <v>13</v>
      </c>
      <c r="E1168" s="16" t="s">
        <v>13</v>
      </c>
      <c r="F1168" s="16" t="s">
        <v>15</v>
      </c>
      <c r="G1168" s="16" t="s">
        <v>2429</v>
      </c>
    </row>
    <row r="1169" spans="1:7" ht="45" x14ac:dyDescent="0.25">
      <c r="A1169" s="16">
        <v>1197</v>
      </c>
      <c r="B1169" s="27" t="s">
        <v>3371</v>
      </c>
      <c r="C1169" s="17" t="s">
        <v>1445</v>
      </c>
      <c r="D1169" s="16" t="s">
        <v>18</v>
      </c>
      <c r="E1169" s="16">
        <v>14.278</v>
      </c>
      <c r="F1169" s="16" t="s">
        <v>15</v>
      </c>
      <c r="G1169" s="16" t="s">
        <v>2437</v>
      </c>
    </row>
    <row r="1170" spans="1:7" x14ac:dyDescent="0.25">
      <c r="A1170" s="16">
        <v>1198</v>
      </c>
      <c r="B1170" s="26"/>
      <c r="C1170" s="17" t="s">
        <v>1446</v>
      </c>
      <c r="D1170" s="16" t="s">
        <v>13</v>
      </c>
      <c r="E1170" s="16" t="s">
        <v>13</v>
      </c>
      <c r="F1170" s="16" t="s">
        <v>15</v>
      </c>
      <c r="G1170" s="16" t="s">
        <v>2420</v>
      </c>
    </row>
    <row r="1171" spans="1:7" x14ac:dyDescent="0.25">
      <c r="A1171" s="16">
        <v>1199</v>
      </c>
      <c r="B1171" s="27" t="s">
        <v>3372</v>
      </c>
      <c r="C1171" s="17" t="s">
        <v>1447</v>
      </c>
      <c r="D1171" s="16" t="s">
        <v>18</v>
      </c>
      <c r="E1171" s="16">
        <v>21.923999999999999</v>
      </c>
      <c r="F1171" s="16" t="s">
        <v>15</v>
      </c>
      <c r="G1171" s="16" t="s">
        <v>2405</v>
      </c>
    </row>
    <row r="1172" spans="1:7" x14ac:dyDescent="0.25">
      <c r="A1172" s="16">
        <v>1200</v>
      </c>
      <c r="B1172" s="26">
        <v>51106</v>
      </c>
      <c r="C1172" s="17" t="s">
        <v>1448</v>
      </c>
      <c r="D1172" s="16" t="s">
        <v>270</v>
      </c>
      <c r="E1172" s="16">
        <v>540</v>
      </c>
      <c r="F1172" s="16" t="s">
        <v>15</v>
      </c>
      <c r="G1172" s="16" t="s">
        <v>2633</v>
      </c>
    </row>
    <row r="1173" spans="1:7" x14ac:dyDescent="0.25">
      <c r="A1173" s="16">
        <v>1201</v>
      </c>
      <c r="B1173" s="26">
        <v>51104</v>
      </c>
      <c r="C1173" s="17" t="s">
        <v>1449</v>
      </c>
      <c r="D1173" s="16" t="s">
        <v>270</v>
      </c>
      <c r="E1173" s="16">
        <v>125</v>
      </c>
      <c r="F1173" s="16" t="s">
        <v>15</v>
      </c>
      <c r="G1173" s="16" t="s">
        <v>2586</v>
      </c>
    </row>
    <row r="1174" spans="1:7" ht="60" x14ac:dyDescent="0.25">
      <c r="A1174" s="16">
        <v>1202</v>
      </c>
      <c r="B1174" s="26">
        <v>56404</v>
      </c>
      <c r="C1174" s="17" t="s">
        <v>1450</v>
      </c>
      <c r="D1174" s="16" t="s">
        <v>270</v>
      </c>
      <c r="E1174" s="16">
        <v>288.8</v>
      </c>
      <c r="F1174" s="16" t="s">
        <v>15</v>
      </c>
      <c r="G1174" s="16" t="s">
        <v>2631</v>
      </c>
    </row>
    <row r="1175" spans="1:7" x14ac:dyDescent="0.25">
      <c r="A1175" s="16">
        <v>1203</v>
      </c>
      <c r="B1175" s="26">
        <v>52906</v>
      </c>
      <c r="C1175" s="17" t="s">
        <v>1451</v>
      </c>
      <c r="D1175" s="16" t="s">
        <v>270</v>
      </c>
      <c r="E1175" s="16">
        <v>1085.5999999999999</v>
      </c>
      <c r="F1175" s="16" t="s">
        <v>15</v>
      </c>
      <c r="G1175" s="16" t="s">
        <v>2633</v>
      </c>
    </row>
    <row r="1176" spans="1:7" x14ac:dyDescent="0.25">
      <c r="A1176" s="16">
        <v>1204</v>
      </c>
      <c r="B1176" s="26">
        <v>79306</v>
      </c>
      <c r="C1176" s="17" t="s">
        <v>1452</v>
      </c>
      <c r="D1176" s="16" t="s">
        <v>270</v>
      </c>
      <c r="E1176" s="16">
        <v>192</v>
      </c>
      <c r="F1176" s="16" t="s">
        <v>15</v>
      </c>
      <c r="G1176" s="16" t="s">
        <v>2491</v>
      </c>
    </row>
    <row r="1177" spans="1:7" ht="30" x14ac:dyDescent="0.25">
      <c r="A1177" s="16">
        <v>1205</v>
      </c>
      <c r="B1177" s="26">
        <v>211454</v>
      </c>
      <c r="C1177" s="17" t="s">
        <v>1453</v>
      </c>
      <c r="D1177" s="16" t="s">
        <v>270</v>
      </c>
      <c r="E1177" s="16">
        <v>890</v>
      </c>
      <c r="F1177" s="16" t="s">
        <v>15</v>
      </c>
      <c r="G1177" s="16" t="s">
        <v>2455</v>
      </c>
    </row>
    <row r="1178" spans="1:7" x14ac:dyDescent="0.25">
      <c r="A1178" s="16">
        <v>1206</v>
      </c>
      <c r="B1178" s="26" t="s">
        <v>1454</v>
      </c>
      <c r="C1178" s="17" t="s">
        <v>1455</v>
      </c>
      <c r="D1178" s="16" t="s">
        <v>129</v>
      </c>
      <c r="E1178" s="16">
        <v>369</v>
      </c>
      <c r="F1178" s="16" t="s">
        <v>15</v>
      </c>
      <c r="G1178" s="16" t="s">
        <v>2455</v>
      </c>
    </row>
    <row r="1179" spans="1:7" ht="30" x14ac:dyDescent="0.25">
      <c r="A1179" s="16">
        <v>1207</v>
      </c>
      <c r="B1179" s="26" t="s">
        <v>1456</v>
      </c>
      <c r="C1179" s="17" t="s">
        <v>1457</v>
      </c>
      <c r="D1179" s="16" t="s">
        <v>129</v>
      </c>
      <c r="E1179" s="16">
        <v>299</v>
      </c>
      <c r="F1179" s="16" t="s">
        <v>15</v>
      </c>
      <c r="G1179" s="16" t="s">
        <v>2436</v>
      </c>
    </row>
    <row r="1180" spans="1:7" x14ac:dyDescent="0.25">
      <c r="A1180" s="16">
        <v>1208</v>
      </c>
      <c r="B1180" s="26" t="s">
        <v>1458</v>
      </c>
      <c r="C1180" s="17" t="s">
        <v>1459</v>
      </c>
      <c r="D1180" s="16" t="s">
        <v>129</v>
      </c>
      <c r="E1180" s="16">
        <v>399</v>
      </c>
      <c r="F1180" s="16" t="s">
        <v>15</v>
      </c>
      <c r="G1180" s="16" t="s">
        <v>2455</v>
      </c>
    </row>
    <row r="1181" spans="1:7" x14ac:dyDescent="0.25">
      <c r="A1181" s="16">
        <v>1209</v>
      </c>
      <c r="B1181" s="26" t="s">
        <v>1460</v>
      </c>
      <c r="C1181" s="17" t="s">
        <v>1461</v>
      </c>
      <c r="D1181" s="16" t="s">
        <v>13</v>
      </c>
      <c r="E1181" s="16" t="s">
        <v>13</v>
      </c>
      <c r="F1181" s="16" t="s">
        <v>15</v>
      </c>
      <c r="G1181" s="16" t="s">
        <v>2634</v>
      </c>
    </row>
    <row r="1182" spans="1:7" ht="30" x14ac:dyDescent="0.25">
      <c r="A1182" s="16">
        <v>1210</v>
      </c>
      <c r="B1182" s="26" t="s">
        <v>1462</v>
      </c>
      <c r="C1182" s="17" t="s">
        <v>1463</v>
      </c>
      <c r="D1182" s="16" t="s">
        <v>61</v>
      </c>
      <c r="E1182" s="16">
        <v>1720</v>
      </c>
      <c r="F1182" s="16" t="s">
        <v>15</v>
      </c>
      <c r="G1182" s="16" t="s">
        <v>2455</v>
      </c>
    </row>
    <row r="1183" spans="1:7" ht="30" x14ac:dyDescent="0.25">
      <c r="A1183" s="16">
        <v>1211</v>
      </c>
      <c r="B1183" s="26" t="s">
        <v>1462</v>
      </c>
      <c r="C1183" s="17" t="s">
        <v>1464</v>
      </c>
      <c r="D1183" s="16" t="s">
        <v>61</v>
      </c>
      <c r="E1183" s="16">
        <v>1720</v>
      </c>
      <c r="F1183" s="16" t="s">
        <v>15</v>
      </c>
      <c r="G1183" s="16" t="s">
        <v>2455</v>
      </c>
    </row>
    <row r="1184" spans="1:7" x14ac:dyDescent="0.25">
      <c r="A1184" s="16">
        <v>1212</v>
      </c>
      <c r="B1184" s="26" t="s">
        <v>3373</v>
      </c>
      <c r="C1184" s="17" t="s">
        <v>1465</v>
      </c>
      <c r="D1184" s="16" t="s">
        <v>146</v>
      </c>
      <c r="E1184" s="16">
        <v>335</v>
      </c>
      <c r="F1184" s="16" t="s">
        <v>15</v>
      </c>
      <c r="G1184" s="16" t="s">
        <v>2547</v>
      </c>
    </row>
    <row r="1185" spans="1:7" x14ac:dyDescent="0.25">
      <c r="A1185" s="16">
        <v>1213</v>
      </c>
      <c r="B1185" s="26" t="s">
        <v>3374</v>
      </c>
      <c r="C1185" s="17" t="s">
        <v>1466</v>
      </c>
      <c r="D1185" s="16" t="s">
        <v>146</v>
      </c>
      <c r="E1185" s="16">
        <v>169.5</v>
      </c>
      <c r="F1185" s="16" t="s">
        <v>15</v>
      </c>
      <c r="G1185" s="16" t="s">
        <v>2547</v>
      </c>
    </row>
    <row r="1186" spans="1:7" x14ac:dyDescent="0.25">
      <c r="A1186" s="16">
        <v>1214</v>
      </c>
      <c r="B1186" s="26" t="s">
        <v>3375</v>
      </c>
      <c r="C1186" s="17" t="s">
        <v>1467</v>
      </c>
      <c r="D1186" s="16" t="s">
        <v>146</v>
      </c>
      <c r="E1186" s="16">
        <v>504.3</v>
      </c>
      <c r="F1186" s="16" t="s">
        <v>15</v>
      </c>
      <c r="G1186" s="16" t="s">
        <v>2635</v>
      </c>
    </row>
    <row r="1187" spans="1:7" x14ac:dyDescent="0.25">
      <c r="A1187" s="16">
        <v>1215</v>
      </c>
      <c r="B1187" s="26" t="s">
        <v>3376</v>
      </c>
      <c r="C1187" s="17" t="s">
        <v>1468</v>
      </c>
      <c r="D1187" s="16" t="s">
        <v>146</v>
      </c>
      <c r="E1187" s="16">
        <v>942</v>
      </c>
      <c r="F1187" s="16" t="s">
        <v>15</v>
      </c>
      <c r="G1187" s="16" t="s">
        <v>2636</v>
      </c>
    </row>
    <row r="1188" spans="1:7" ht="30" x14ac:dyDescent="0.25">
      <c r="A1188" s="16">
        <v>1216</v>
      </c>
      <c r="B1188" s="26" t="s">
        <v>3377</v>
      </c>
      <c r="C1188" s="17" t="s">
        <v>1469</v>
      </c>
      <c r="D1188" s="16" t="s">
        <v>146</v>
      </c>
      <c r="E1188" s="16">
        <v>464</v>
      </c>
      <c r="F1188" s="16" t="s">
        <v>15</v>
      </c>
      <c r="G1188" s="16" t="s">
        <v>2637</v>
      </c>
    </row>
    <row r="1189" spans="1:7" ht="30" x14ac:dyDescent="0.25">
      <c r="A1189" s="16">
        <v>1217</v>
      </c>
      <c r="B1189" s="26" t="s">
        <v>3378</v>
      </c>
      <c r="C1189" s="17" t="s">
        <v>1470</v>
      </c>
      <c r="D1189" s="16" t="s">
        <v>146</v>
      </c>
      <c r="E1189" s="16">
        <v>128</v>
      </c>
      <c r="F1189" s="16" t="s">
        <v>15</v>
      </c>
      <c r="G1189" s="16" t="s">
        <v>2547</v>
      </c>
    </row>
    <row r="1190" spans="1:7" x14ac:dyDescent="0.25">
      <c r="A1190" s="16">
        <v>1218</v>
      </c>
      <c r="B1190" s="26" t="s">
        <v>3379</v>
      </c>
      <c r="C1190" s="17" t="s">
        <v>1471</v>
      </c>
      <c r="D1190" s="16" t="s">
        <v>146</v>
      </c>
      <c r="E1190" s="16">
        <v>279</v>
      </c>
      <c r="F1190" s="16" t="s">
        <v>15</v>
      </c>
      <c r="G1190" s="16" t="s">
        <v>2638</v>
      </c>
    </row>
    <row r="1191" spans="1:7" x14ac:dyDescent="0.25">
      <c r="A1191" s="16">
        <v>1219</v>
      </c>
      <c r="B1191" s="26" t="s">
        <v>3380</v>
      </c>
      <c r="C1191" s="17" t="s">
        <v>1472</v>
      </c>
      <c r="D1191" s="16" t="s">
        <v>146</v>
      </c>
      <c r="E1191" s="16">
        <v>217</v>
      </c>
      <c r="F1191" s="16" t="s">
        <v>15</v>
      </c>
      <c r="G1191" s="16" t="s">
        <v>2547</v>
      </c>
    </row>
    <row r="1192" spans="1:7" x14ac:dyDescent="0.25">
      <c r="A1192" s="16">
        <v>1220</v>
      </c>
      <c r="B1192" s="26" t="s">
        <v>3380</v>
      </c>
      <c r="C1192" s="17" t="s">
        <v>1472</v>
      </c>
      <c r="D1192" s="16" t="s">
        <v>146</v>
      </c>
      <c r="E1192" s="16">
        <v>217</v>
      </c>
      <c r="F1192" s="16" t="s">
        <v>15</v>
      </c>
      <c r="G1192" s="16" t="s">
        <v>2547</v>
      </c>
    </row>
    <row r="1193" spans="1:7" x14ac:dyDescent="0.25">
      <c r="A1193" s="16">
        <v>1221</v>
      </c>
      <c r="B1193" s="26" t="s">
        <v>3381</v>
      </c>
      <c r="C1193" s="17" t="s">
        <v>1473</v>
      </c>
      <c r="D1193" s="16" t="s">
        <v>146</v>
      </c>
      <c r="E1193" s="16">
        <v>692</v>
      </c>
      <c r="F1193" s="16" t="s">
        <v>15</v>
      </c>
      <c r="G1193" s="16" t="s">
        <v>2637</v>
      </c>
    </row>
    <row r="1194" spans="1:7" x14ac:dyDescent="0.25">
      <c r="A1194" s="16">
        <v>1222</v>
      </c>
      <c r="B1194" s="26" t="s">
        <v>3381</v>
      </c>
      <c r="C1194" s="17" t="s">
        <v>1473</v>
      </c>
      <c r="D1194" s="16" t="s">
        <v>146</v>
      </c>
      <c r="E1194" s="16">
        <v>692</v>
      </c>
      <c r="F1194" s="16" t="s">
        <v>15</v>
      </c>
      <c r="G1194" s="16" t="s">
        <v>2637</v>
      </c>
    </row>
    <row r="1195" spans="1:7" x14ac:dyDescent="0.25">
      <c r="A1195" s="16">
        <v>1223</v>
      </c>
      <c r="B1195" s="26" t="s">
        <v>3382</v>
      </c>
      <c r="C1195" s="17" t="s">
        <v>1474</v>
      </c>
      <c r="D1195" s="16" t="s">
        <v>146</v>
      </c>
      <c r="E1195" s="16">
        <v>280</v>
      </c>
      <c r="F1195" s="16" t="s">
        <v>15</v>
      </c>
      <c r="G1195" s="16" t="s">
        <v>2547</v>
      </c>
    </row>
    <row r="1196" spans="1:7" x14ac:dyDescent="0.25">
      <c r="A1196" s="16">
        <v>1224</v>
      </c>
      <c r="B1196" s="26" t="s">
        <v>3383</v>
      </c>
      <c r="C1196" s="17" t="s">
        <v>1475</v>
      </c>
      <c r="D1196" s="16" t="s">
        <v>146</v>
      </c>
      <c r="E1196" s="16">
        <v>665</v>
      </c>
      <c r="F1196" s="16" t="s">
        <v>15</v>
      </c>
      <c r="G1196" s="16" t="s">
        <v>2637</v>
      </c>
    </row>
    <row r="1197" spans="1:7" x14ac:dyDescent="0.25">
      <c r="A1197" s="16">
        <v>1225</v>
      </c>
      <c r="B1197" s="26" t="s">
        <v>3383</v>
      </c>
      <c r="C1197" s="17" t="s">
        <v>1475</v>
      </c>
      <c r="D1197" s="16" t="s">
        <v>146</v>
      </c>
      <c r="E1197" s="16">
        <v>665</v>
      </c>
      <c r="F1197" s="16" t="s">
        <v>15</v>
      </c>
      <c r="G1197" s="16" t="s">
        <v>2637</v>
      </c>
    </row>
    <row r="1198" spans="1:7" x14ac:dyDescent="0.25">
      <c r="A1198" s="16">
        <v>1226</v>
      </c>
      <c r="B1198" s="27" t="s">
        <v>3384</v>
      </c>
      <c r="C1198" s="17" t="s">
        <v>1476</v>
      </c>
      <c r="D1198" s="16" t="s">
        <v>18</v>
      </c>
      <c r="E1198" s="16">
        <v>17.57</v>
      </c>
      <c r="F1198" s="16" t="s">
        <v>15</v>
      </c>
      <c r="G1198" s="16" t="s">
        <v>2431</v>
      </c>
    </row>
    <row r="1199" spans="1:7" x14ac:dyDescent="0.25">
      <c r="A1199" s="16">
        <v>1227</v>
      </c>
      <c r="B1199" s="27" t="s">
        <v>3385</v>
      </c>
      <c r="C1199" s="17" t="s">
        <v>1477</v>
      </c>
      <c r="D1199" s="16" t="s">
        <v>18</v>
      </c>
      <c r="E1199" s="16">
        <v>25.443000000000001</v>
      </c>
      <c r="F1199" s="16" t="s">
        <v>15</v>
      </c>
      <c r="G1199" s="16" t="s">
        <v>2420</v>
      </c>
    </row>
    <row r="1200" spans="1:7" x14ac:dyDescent="0.25">
      <c r="A1200" s="16">
        <v>1228</v>
      </c>
      <c r="B1200" s="26">
        <v>10710965</v>
      </c>
      <c r="C1200" s="17" t="s">
        <v>1478</v>
      </c>
      <c r="D1200" s="16" t="s">
        <v>13</v>
      </c>
      <c r="E1200" s="16" t="s">
        <v>13</v>
      </c>
      <c r="F1200" s="16" t="s">
        <v>15</v>
      </c>
      <c r="G1200" s="16" t="s">
        <v>2474</v>
      </c>
    </row>
    <row r="1201" spans="1:7" ht="30" x14ac:dyDescent="0.25">
      <c r="A1201" s="16">
        <v>1229</v>
      </c>
      <c r="B1201" s="26"/>
      <c r="C1201" s="17" t="s">
        <v>1479</v>
      </c>
      <c r="D1201" s="16" t="s">
        <v>13</v>
      </c>
      <c r="E1201" s="16">
        <v>525</v>
      </c>
      <c r="F1201" s="16" t="s">
        <v>15</v>
      </c>
      <c r="G1201" s="16" t="s">
        <v>2517</v>
      </c>
    </row>
    <row r="1202" spans="1:7" ht="60" x14ac:dyDescent="0.25">
      <c r="A1202" s="16">
        <v>1230</v>
      </c>
      <c r="B1202" s="26" t="s">
        <v>1480</v>
      </c>
      <c r="C1202" s="17" t="s">
        <v>1481</v>
      </c>
      <c r="D1202" s="16"/>
      <c r="E1202" s="16"/>
      <c r="F1202" s="16" t="s">
        <v>15</v>
      </c>
      <c r="G1202" s="16" t="s">
        <v>2538</v>
      </c>
    </row>
    <row r="1203" spans="1:7" ht="45" x14ac:dyDescent="0.25">
      <c r="A1203" s="16">
        <v>1231</v>
      </c>
      <c r="B1203" s="26" t="s">
        <v>1482</v>
      </c>
      <c r="C1203" s="17" t="s">
        <v>1483</v>
      </c>
      <c r="D1203" s="16" t="s">
        <v>13</v>
      </c>
      <c r="E1203" s="16" t="s">
        <v>13</v>
      </c>
      <c r="F1203" s="16" t="s">
        <v>15</v>
      </c>
      <c r="G1203" s="16" t="s">
        <v>2569</v>
      </c>
    </row>
    <row r="1204" spans="1:7" x14ac:dyDescent="0.25">
      <c r="A1204" s="16">
        <v>1232</v>
      </c>
      <c r="B1204" s="27" t="s">
        <v>3390</v>
      </c>
      <c r="C1204" s="17" t="s">
        <v>1484</v>
      </c>
      <c r="D1204" s="16" t="s">
        <v>61</v>
      </c>
      <c r="E1204" s="16">
        <v>39.76</v>
      </c>
      <c r="F1204" s="16" t="s">
        <v>15</v>
      </c>
      <c r="G1204" s="16" t="s">
        <v>2477</v>
      </c>
    </row>
    <row r="1205" spans="1:7" x14ac:dyDescent="0.25">
      <c r="A1205" s="16">
        <v>1233</v>
      </c>
      <c r="B1205" s="26"/>
      <c r="C1205" s="17" t="s">
        <v>1484</v>
      </c>
      <c r="D1205" s="16" t="s">
        <v>13</v>
      </c>
      <c r="E1205" s="16" t="s">
        <v>13</v>
      </c>
      <c r="F1205" s="16" t="s">
        <v>15</v>
      </c>
      <c r="G1205" s="16" t="s">
        <v>2639</v>
      </c>
    </row>
    <row r="1206" spans="1:7" x14ac:dyDescent="0.25">
      <c r="A1206" s="16">
        <v>1234</v>
      </c>
      <c r="B1206" s="26" t="s">
        <v>3391</v>
      </c>
      <c r="C1206" s="17" t="s">
        <v>1485</v>
      </c>
      <c r="D1206" s="16" t="s">
        <v>129</v>
      </c>
      <c r="E1206" s="16">
        <v>39.200000000000003</v>
      </c>
      <c r="F1206" s="16" t="s">
        <v>15</v>
      </c>
      <c r="G1206" s="16" t="s">
        <v>2640</v>
      </c>
    </row>
    <row r="1207" spans="1:7" ht="30" x14ac:dyDescent="0.25">
      <c r="A1207" s="16">
        <v>1235</v>
      </c>
      <c r="B1207" s="26"/>
      <c r="C1207" s="17" t="s">
        <v>1486</v>
      </c>
      <c r="D1207" s="16" t="s">
        <v>13</v>
      </c>
      <c r="E1207" s="16" t="s">
        <v>13</v>
      </c>
      <c r="F1207" s="16" t="s">
        <v>15</v>
      </c>
      <c r="G1207" s="16" t="s">
        <v>2641</v>
      </c>
    </row>
    <row r="1208" spans="1:7" x14ac:dyDescent="0.25">
      <c r="A1208" s="16">
        <v>1236</v>
      </c>
      <c r="B1208" s="26">
        <v>5532957001</v>
      </c>
      <c r="C1208" s="17" t="s">
        <v>1487</v>
      </c>
      <c r="D1208" s="16" t="s">
        <v>13</v>
      </c>
      <c r="E1208" s="16" t="s">
        <v>13</v>
      </c>
      <c r="F1208" s="16" t="s">
        <v>15</v>
      </c>
      <c r="G1208" s="16" t="s">
        <v>2455</v>
      </c>
    </row>
    <row r="1209" spans="1:7" ht="30" x14ac:dyDescent="0.25">
      <c r="A1209" s="16">
        <v>1237</v>
      </c>
      <c r="B1209" s="26" t="s">
        <v>1488</v>
      </c>
      <c r="C1209" s="17" t="s">
        <v>1489</v>
      </c>
      <c r="D1209" s="16" t="s">
        <v>129</v>
      </c>
      <c r="E1209" s="16">
        <v>137</v>
      </c>
      <c r="F1209" s="16" t="s">
        <v>15</v>
      </c>
      <c r="G1209" s="16" t="s">
        <v>2455</v>
      </c>
    </row>
    <row r="1210" spans="1:7" ht="30" x14ac:dyDescent="0.25">
      <c r="A1210" s="16">
        <v>1238</v>
      </c>
      <c r="B1210" s="26" t="s">
        <v>1490</v>
      </c>
      <c r="C1210" s="17" t="s">
        <v>1491</v>
      </c>
      <c r="D1210" s="16" t="s">
        <v>132</v>
      </c>
      <c r="E1210" s="16">
        <v>16.91</v>
      </c>
      <c r="F1210" s="16" t="s">
        <v>15</v>
      </c>
      <c r="G1210" s="16" t="s">
        <v>2422</v>
      </c>
    </row>
    <row r="1211" spans="1:7" x14ac:dyDescent="0.25">
      <c r="A1211" s="16">
        <v>1239</v>
      </c>
      <c r="B1211" s="26" t="s">
        <v>1492</v>
      </c>
      <c r="C1211" s="17" t="s">
        <v>1493</v>
      </c>
      <c r="D1211" s="16" t="s">
        <v>132</v>
      </c>
      <c r="E1211" s="16">
        <v>14.54</v>
      </c>
      <c r="F1211" s="16" t="s">
        <v>15</v>
      </c>
      <c r="G1211" s="16" t="s">
        <v>2437</v>
      </c>
    </row>
    <row r="1212" spans="1:7" ht="30" x14ac:dyDescent="0.25">
      <c r="A1212" s="16">
        <v>1240</v>
      </c>
      <c r="B1212" s="26" t="s">
        <v>3392</v>
      </c>
      <c r="C1212" s="17" t="s">
        <v>1494</v>
      </c>
      <c r="D1212" s="16" t="s">
        <v>132</v>
      </c>
      <c r="E1212" s="16">
        <v>10.51</v>
      </c>
      <c r="F1212" s="16" t="s">
        <v>15</v>
      </c>
      <c r="G1212" s="16" t="s">
        <v>2422</v>
      </c>
    </row>
    <row r="1213" spans="1:7" x14ac:dyDescent="0.25">
      <c r="A1213" s="16">
        <v>1241</v>
      </c>
      <c r="B1213" s="26" t="s">
        <v>1495</v>
      </c>
      <c r="C1213" s="17" t="s">
        <v>1496</v>
      </c>
      <c r="D1213" s="16" t="s">
        <v>13</v>
      </c>
      <c r="E1213" s="16" t="s">
        <v>13</v>
      </c>
      <c r="F1213" s="16" t="s">
        <v>15</v>
      </c>
      <c r="G1213" s="16" t="s">
        <v>2455</v>
      </c>
    </row>
    <row r="1214" spans="1:7" ht="30" x14ac:dyDescent="0.25">
      <c r="A1214" s="16">
        <v>1242</v>
      </c>
      <c r="B1214" s="27" t="s">
        <v>3393</v>
      </c>
      <c r="C1214" s="17" t="s">
        <v>1497</v>
      </c>
      <c r="D1214" s="16" t="s">
        <v>61</v>
      </c>
      <c r="E1214" s="16">
        <v>142.9</v>
      </c>
      <c r="F1214" s="16" t="s">
        <v>15</v>
      </c>
      <c r="G1214" s="16" t="s">
        <v>2528</v>
      </c>
    </row>
    <row r="1215" spans="1:7" ht="30" x14ac:dyDescent="0.25">
      <c r="A1215" s="16">
        <v>1243</v>
      </c>
      <c r="B1215" s="26" t="s">
        <v>3394</v>
      </c>
      <c r="C1215" s="17" t="s">
        <v>1498</v>
      </c>
      <c r="D1215" s="16" t="s">
        <v>103</v>
      </c>
      <c r="E1215" s="16">
        <v>820</v>
      </c>
      <c r="F1215" s="16" t="s">
        <v>15</v>
      </c>
      <c r="G1215" s="16" t="s">
        <v>2558</v>
      </c>
    </row>
    <row r="1216" spans="1:7" ht="30" x14ac:dyDescent="0.25">
      <c r="A1216" s="16">
        <v>1244</v>
      </c>
      <c r="B1216" s="26" t="s">
        <v>1499</v>
      </c>
      <c r="C1216" s="17" t="s">
        <v>1500</v>
      </c>
      <c r="D1216" s="16" t="s">
        <v>61</v>
      </c>
      <c r="E1216" s="16">
        <v>364.56</v>
      </c>
      <c r="F1216" s="16" t="s">
        <v>15</v>
      </c>
      <c r="G1216" s="16" t="s">
        <v>2484</v>
      </c>
    </row>
    <row r="1217" spans="1:7" ht="30" x14ac:dyDescent="0.25">
      <c r="A1217" s="16">
        <v>1245</v>
      </c>
      <c r="B1217" s="26" t="s">
        <v>3395</v>
      </c>
      <c r="C1217" s="17" t="s">
        <v>1501</v>
      </c>
      <c r="D1217" s="16" t="s">
        <v>146</v>
      </c>
      <c r="E1217" s="16">
        <v>54.93</v>
      </c>
      <c r="F1217" s="16" t="s">
        <v>15</v>
      </c>
      <c r="G1217" s="16" t="s">
        <v>2474</v>
      </c>
    </row>
    <row r="1218" spans="1:7" x14ac:dyDescent="0.25">
      <c r="A1218" s="16">
        <v>1246</v>
      </c>
      <c r="B1218" s="26" t="s">
        <v>1502</v>
      </c>
      <c r="C1218" s="17" t="s">
        <v>1503</v>
      </c>
      <c r="D1218" s="16" t="s">
        <v>13</v>
      </c>
      <c r="E1218" s="16" t="s">
        <v>13</v>
      </c>
      <c r="F1218" s="16" t="s">
        <v>15</v>
      </c>
      <c r="G1218" s="16" t="s">
        <v>2405</v>
      </c>
    </row>
    <row r="1219" spans="1:7" x14ac:dyDescent="0.25">
      <c r="A1219" s="16">
        <v>1247</v>
      </c>
      <c r="B1219" s="26" t="s">
        <v>1502</v>
      </c>
      <c r="C1219" s="17" t="s">
        <v>1504</v>
      </c>
      <c r="D1219" s="16" t="s">
        <v>13</v>
      </c>
      <c r="E1219" s="16" t="s">
        <v>13</v>
      </c>
      <c r="F1219" s="16" t="s">
        <v>15</v>
      </c>
      <c r="G1219" s="16" t="s">
        <v>2404</v>
      </c>
    </row>
    <row r="1220" spans="1:7" ht="30" x14ac:dyDescent="0.25">
      <c r="A1220" s="16">
        <v>1248</v>
      </c>
      <c r="B1220" s="26" t="s">
        <v>1505</v>
      </c>
      <c r="C1220" s="17" t="s">
        <v>1506</v>
      </c>
      <c r="D1220" s="16" t="s">
        <v>129</v>
      </c>
      <c r="E1220" s="16">
        <v>249</v>
      </c>
      <c r="F1220" s="16" t="s">
        <v>15</v>
      </c>
      <c r="G1220" s="16" t="s">
        <v>2455</v>
      </c>
    </row>
    <row r="1221" spans="1:7" ht="30" x14ac:dyDescent="0.25">
      <c r="A1221" s="16">
        <v>1249</v>
      </c>
      <c r="B1221" s="26" t="s">
        <v>1507</v>
      </c>
      <c r="C1221" s="17" t="s">
        <v>1508</v>
      </c>
      <c r="D1221" s="16" t="s">
        <v>129</v>
      </c>
      <c r="E1221" s="16">
        <v>799</v>
      </c>
      <c r="F1221" s="16" t="s">
        <v>15</v>
      </c>
      <c r="G1221" s="16" t="s">
        <v>2455</v>
      </c>
    </row>
    <row r="1222" spans="1:7" ht="30" x14ac:dyDescent="0.25">
      <c r="A1222" s="16">
        <v>1250</v>
      </c>
      <c r="B1222" s="27" t="s">
        <v>3396</v>
      </c>
      <c r="C1222" s="17" t="s">
        <v>1509</v>
      </c>
      <c r="D1222" s="16" t="s">
        <v>18</v>
      </c>
      <c r="E1222" s="16">
        <v>9.4939999999999998</v>
      </c>
      <c r="F1222" s="16" t="s">
        <v>15</v>
      </c>
      <c r="G1222" s="16" t="s">
        <v>2501</v>
      </c>
    </row>
    <row r="1223" spans="1:7" ht="30" x14ac:dyDescent="0.25">
      <c r="A1223" s="16">
        <v>1251</v>
      </c>
      <c r="B1223" s="26"/>
      <c r="C1223" s="17" t="s">
        <v>1510</v>
      </c>
      <c r="D1223" s="16" t="s">
        <v>13</v>
      </c>
      <c r="E1223" s="16" t="s">
        <v>13</v>
      </c>
      <c r="F1223" s="16" t="s">
        <v>15</v>
      </c>
      <c r="G1223" s="16" t="s">
        <v>2424</v>
      </c>
    </row>
    <row r="1224" spans="1:7" ht="30" x14ac:dyDescent="0.25">
      <c r="A1224" s="16">
        <v>1252</v>
      </c>
      <c r="B1224" s="26"/>
      <c r="C1224" s="17" t="s">
        <v>1511</v>
      </c>
      <c r="D1224" s="16" t="s">
        <v>13</v>
      </c>
      <c r="E1224" s="16" t="s">
        <v>13</v>
      </c>
      <c r="F1224" s="16" t="s">
        <v>15</v>
      </c>
      <c r="G1224" s="16" t="s">
        <v>2424</v>
      </c>
    </row>
    <row r="1225" spans="1:7" ht="30" x14ac:dyDescent="0.25">
      <c r="A1225" s="16">
        <v>1253</v>
      </c>
      <c r="B1225" s="26"/>
      <c r="C1225" s="17" t="s">
        <v>1512</v>
      </c>
      <c r="D1225" s="16" t="s">
        <v>13</v>
      </c>
      <c r="E1225" s="16" t="s">
        <v>13</v>
      </c>
      <c r="F1225" s="16" t="s">
        <v>15</v>
      </c>
      <c r="G1225" s="16" t="s">
        <v>2424</v>
      </c>
    </row>
    <row r="1226" spans="1:7" x14ac:dyDescent="0.25">
      <c r="A1226" s="16">
        <v>1254</v>
      </c>
      <c r="B1226" s="26"/>
      <c r="C1226" s="17" t="s">
        <v>1513</v>
      </c>
      <c r="D1226" s="16" t="s">
        <v>13</v>
      </c>
      <c r="E1226" s="16" t="s">
        <v>13</v>
      </c>
      <c r="F1226" s="16" t="s">
        <v>15</v>
      </c>
      <c r="G1226" s="16" t="s">
        <v>2642</v>
      </c>
    </row>
    <row r="1227" spans="1:7" x14ac:dyDescent="0.25">
      <c r="A1227" s="16">
        <v>1255</v>
      </c>
      <c r="B1227" s="27" t="s">
        <v>3398</v>
      </c>
      <c r="C1227" s="17" t="s">
        <v>1514</v>
      </c>
      <c r="D1227" s="16" t="s">
        <v>61</v>
      </c>
      <c r="E1227" s="16">
        <v>19.36</v>
      </c>
      <c r="F1227" s="16" t="s">
        <v>15</v>
      </c>
      <c r="G1227" s="16" t="s">
        <v>2643</v>
      </c>
    </row>
    <row r="1228" spans="1:7" x14ac:dyDescent="0.25">
      <c r="A1228" s="16">
        <v>1256</v>
      </c>
      <c r="B1228" s="26"/>
      <c r="C1228" s="17" t="s">
        <v>1515</v>
      </c>
      <c r="D1228" s="16" t="s">
        <v>13</v>
      </c>
      <c r="E1228" s="16" t="s">
        <v>13</v>
      </c>
      <c r="F1228" s="16" t="s">
        <v>15</v>
      </c>
      <c r="G1228" s="16" t="s">
        <v>2433</v>
      </c>
    </row>
    <row r="1229" spans="1:7" x14ac:dyDescent="0.25">
      <c r="A1229" s="16">
        <v>1257</v>
      </c>
      <c r="B1229" s="26"/>
      <c r="C1229" s="17" t="s">
        <v>1516</v>
      </c>
      <c r="D1229" s="16" t="s">
        <v>13</v>
      </c>
      <c r="E1229" s="16" t="s">
        <v>13</v>
      </c>
      <c r="F1229" s="16" t="s">
        <v>15</v>
      </c>
      <c r="G1229" s="16" t="s">
        <v>2441</v>
      </c>
    </row>
    <row r="1230" spans="1:7" ht="30" x14ac:dyDescent="0.25">
      <c r="A1230" s="16">
        <v>1258</v>
      </c>
      <c r="B1230" s="26" t="s">
        <v>1517</v>
      </c>
      <c r="C1230" s="17" t="s">
        <v>1518</v>
      </c>
      <c r="D1230" s="16" t="s">
        <v>61</v>
      </c>
      <c r="E1230" s="16">
        <v>539.55999999999995</v>
      </c>
      <c r="F1230" s="16" t="s">
        <v>15</v>
      </c>
      <c r="G1230" s="16" t="s">
        <v>2644</v>
      </c>
    </row>
    <row r="1231" spans="1:7" ht="30" x14ac:dyDescent="0.25">
      <c r="A1231" s="16">
        <v>1259</v>
      </c>
      <c r="B1231" s="27" t="s">
        <v>3400</v>
      </c>
      <c r="C1231" s="17" t="s">
        <v>1519</v>
      </c>
      <c r="D1231" s="16" t="s">
        <v>18</v>
      </c>
      <c r="E1231" s="16">
        <v>52.936999999999998</v>
      </c>
      <c r="F1231" s="16" t="s">
        <v>15</v>
      </c>
      <c r="G1231" s="16" t="s">
        <v>2483</v>
      </c>
    </row>
    <row r="1232" spans="1:7" x14ac:dyDescent="0.25">
      <c r="A1232" s="16">
        <v>1260</v>
      </c>
      <c r="B1232" s="26"/>
      <c r="C1232" s="17" t="s">
        <v>1520</v>
      </c>
      <c r="D1232" s="16" t="s">
        <v>13</v>
      </c>
      <c r="E1232" s="16" t="s">
        <v>13</v>
      </c>
      <c r="F1232" s="16" t="s">
        <v>15</v>
      </c>
      <c r="G1232" s="16" t="s">
        <v>2429</v>
      </c>
    </row>
    <row r="1233" spans="1:7" ht="30" x14ac:dyDescent="0.25">
      <c r="A1233" s="16">
        <v>1261</v>
      </c>
      <c r="B1233" s="26" t="s">
        <v>1521</v>
      </c>
      <c r="C1233" s="17" t="s">
        <v>1522</v>
      </c>
      <c r="D1233" s="16" t="s">
        <v>61</v>
      </c>
      <c r="E1233" s="16">
        <v>97.92</v>
      </c>
      <c r="F1233" s="16" t="s">
        <v>15</v>
      </c>
      <c r="G1233" s="16" t="s">
        <v>2414</v>
      </c>
    </row>
    <row r="1234" spans="1:7" ht="30" x14ac:dyDescent="0.25">
      <c r="A1234" s="16">
        <v>1262</v>
      </c>
      <c r="B1234" s="26" t="s">
        <v>1523</v>
      </c>
      <c r="C1234" s="17" t="s">
        <v>1524</v>
      </c>
      <c r="D1234" s="16" t="s">
        <v>61</v>
      </c>
      <c r="E1234" s="16">
        <v>83.52</v>
      </c>
      <c r="F1234" s="16" t="s">
        <v>15</v>
      </c>
      <c r="G1234" s="16" t="s">
        <v>2576</v>
      </c>
    </row>
    <row r="1235" spans="1:7" x14ac:dyDescent="0.25">
      <c r="A1235" s="16">
        <v>1263</v>
      </c>
      <c r="B1235" s="26" t="s">
        <v>1525</v>
      </c>
      <c r="C1235" s="17" t="s">
        <v>1526</v>
      </c>
      <c r="D1235" s="16" t="s">
        <v>13</v>
      </c>
      <c r="E1235" s="16" t="s">
        <v>13</v>
      </c>
      <c r="F1235" s="16" t="s">
        <v>15</v>
      </c>
      <c r="G1235" s="16" t="s">
        <v>2645</v>
      </c>
    </row>
    <row r="1236" spans="1:7" x14ac:dyDescent="0.25">
      <c r="A1236" s="16">
        <v>1264</v>
      </c>
      <c r="B1236" s="26" t="s">
        <v>1527</v>
      </c>
      <c r="C1236" s="17" t="s">
        <v>1528</v>
      </c>
      <c r="D1236" s="16" t="s">
        <v>13</v>
      </c>
      <c r="E1236" s="16" t="s">
        <v>13</v>
      </c>
      <c r="F1236" s="16" t="s">
        <v>15</v>
      </c>
      <c r="G1236" s="16" t="s">
        <v>2456</v>
      </c>
    </row>
    <row r="1237" spans="1:7" x14ac:dyDescent="0.25">
      <c r="A1237" s="16">
        <v>1265</v>
      </c>
      <c r="B1237" s="26" t="s">
        <v>3401</v>
      </c>
      <c r="C1237" s="17" t="s">
        <v>1529</v>
      </c>
      <c r="D1237" s="16" t="s">
        <v>146</v>
      </c>
      <c r="E1237" s="16">
        <v>245</v>
      </c>
      <c r="F1237" s="16" t="s">
        <v>15</v>
      </c>
      <c r="G1237" s="16" t="s">
        <v>2409</v>
      </c>
    </row>
    <row r="1238" spans="1:7" x14ac:dyDescent="0.25">
      <c r="A1238" s="16">
        <v>1266</v>
      </c>
      <c r="B1238" s="27" t="s">
        <v>3402</v>
      </c>
      <c r="C1238" s="17" t="s">
        <v>1530</v>
      </c>
      <c r="D1238" s="16" t="s">
        <v>61</v>
      </c>
      <c r="E1238" s="16">
        <v>154.08000000000001</v>
      </c>
      <c r="F1238" s="16" t="s">
        <v>15</v>
      </c>
      <c r="G1238" s="16" t="s">
        <v>2646</v>
      </c>
    </row>
    <row r="1239" spans="1:7" x14ac:dyDescent="0.25">
      <c r="A1239" s="16">
        <v>1267</v>
      </c>
      <c r="B1239" s="27" t="s">
        <v>3403</v>
      </c>
      <c r="C1239" s="17" t="s">
        <v>1531</v>
      </c>
      <c r="D1239" s="16" t="s">
        <v>61</v>
      </c>
      <c r="E1239" s="16">
        <v>44.1</v>
      </c>
      <c r="F1239" s="16" t="s">
        <v>15</v>
      </c>
      <c r="G1239" s="16" t="s">
        <v>2647</v>
      </c>
    </row>
    <row r="1240" spans="1:7" x14ac:dyDescent="0.25">
      <c r="A1240" s="16">
        <v>1268</v>
      </c>
      <c r="B1240" s="26" t="s">
        <v>3404</v>
      </c>
      <c r="C1240" s="17" t="s">
        <v>1532</v>
      </c>
      <c r="D1240" s="16" t="s">
        <v>129</v>
      </c>
      <c r="E1240" s="16">
        <v>134</v>
      </c>
      <c r="F1240" s="16" t="s">
        <v>15</v>
      </c>
      <c r="G1240" s="16" t="s">
        <v>2648</v>
      </c>
    </row>
    <row r="1241" spans="1:7" x14ac:dyDescent="0.25">
      <c r="A1241" s="16">
        <v>1269</v>
      </c>
      <c r="B1241" s="26">
        <v>73504</v>
      </c>
      <c r="C1241" s="17" t="s">
        <v>1533</v>
      </c>
      <c r="D1241" s="16" t="s">
        <v>270</v>
      </c>
      <c r="E1241" s="16">
        <v>372</v>
      </c>
      <c r="F1241" s="16" t="s">
        <v>15</v>
      </c>
      <c r="G1241" s="16" t="s">
        <v>2649</v>
      </c>
    </row>
    <row r="1242" spans="1:7" x14ac:dyDescent="0.25">
      <c r="A1242" s="16">
        <v>1270</v>
      </c>
      <c r="B1242" s="26">
        <v>79254</v>
      </c>
      <c r="C1242" s="17" t="s">
        <v>1534</v>
      </c>
      <c r="D1242" s="16" t="s">
        <v>270</v>
      </c>
      <c r="E1242" s="16">
        <v>88.75</v>
      </c>
      <c r="F1242" s="16" t="s">
        <v>15</v>
      </c>
      <c r="G1242" s="16" t="s">
        <v>2650</v>
      </c>
    </row>
    <row r="1243" spans="1:7" ht="30" x14ac:dyDescent="0.25">
      <c r="A1243" s="16">
        <v>1271</v>
      </c>
      <c r="B1243" s="26">
        <v>74004</v>
      </c>
      <c r="C1243" s="17" t="s">
        <v>1535</v>
      </c>
      <c r="D1243" s="16" t="s">
        <v>270</v>
      </c>
      <c r="E1243" s="16">
        <v>408</v>
      </c>
      <c r="F1243" s="16" t="s">
        <v>15</v>
      </c>
      <c r="G1243" s="16" t="s">
        <v>2650</v>
      </c>
    </row>
    <row r="1244" spans="1:7" x14ac:dyDescent="0.25">
      <c r="A1244" s="16">
        <v>1272</v>
      </c>
      <c r="B1244" s="26">
        <v>74104</v>
      </c>
      <c r="C1244" s="17" t="s">
        <v>1536</v>
      </c>
      <c r="D1244" s="16" t="s">
        <v>270</v>
      </c>
      <c r="E1244" s="16">
        <v>225</v>
      </c>
      <c r="F1244" s="16" t="s">
        <v>15</v>
      </c>
      <c r="G1244" s="16" t="s">
        <v>2455</v>
      </c>
    </row>
    <row r="1245" spans="1:7" x14ac:dyDescent="0.25">
      <c r="A1245" s="16">
        <v>1273</v>
      </c>
      <c r="B1245" s="26">
        <v>74104</v>
      </c>
      <c r="C1245" s="17" t="s">
        <v>1537</v>
      </c>
      <c r="D1245" s="16" t="s">
        <v>270</v>
      </c>
      <c r="E1245" s="16">
        <v>225</v>
      </c>
      <c r="F1245" s="16" t="s">
        <v>15</v>
      </c>
      <c r="G1245" s="16" t="s">
        <v>2650</v>
      </c>
    </row>
    <row r="1246" spans="1:7" x14ac:dyDescent="0.25">
      <c r="A1246" s="16">
        <v>1274</v>
      </c>
      <c r="B1246" s="26">
        <v>74106</v>
      </c>
      <c r="C1246" s="17" t="s">
        <v>1538</v>
      </c>
      <c r="D1246" s="16" t="s">
        <v>270</v>
      </c>
      <c r="E1246" s="16">
        <v>1125</v>
      </c>
      <c r="F1246" s="16" t="s">
        <v>15</v>
      </c>
      <c r="G1246" s="16" t="s">
        <v>2651</v>
      </c>
    </row>
    <row r="1247" spans="1:7" x14ac:dyDescent="0.25">
      <c r="A1247" s="16">
        <v>1275</v>
      </c>
      <c r="B1247" s="26"/>
      <c r="C1247" s="17" t="s">
        <v>1539</v>
      </c>
      <c r="D1247" s="16" t="s">
        <v>13</v>
      </c>
      <c r="E1247" s="16" t="s">
        <v>13</v>
      </c>
      <c r="F1247" s="16" t="s">
        <v>15</v>
      </c>
      <c r="G1247" s="16" t="s">
        <v>2538</v>
      </c>
    </row>
    <row r="1248" spans="1:7" x14ac:dyDescent="0.25">
      <c r="A1248" s="16">
        <v>1276</v>
      </c>
      <c r="B1248" s="26" t="s">
        <v>3406</v>
      </c>
      <c r="C1248" s="17" t="s">
        <v>1540</v>
      </c>
      <c r="D1248" s="16" t="s">
        <v>48</v>
      </c>
      <c r="E1248" s="16">
        <v>1.1000000000000001</v>
      </c>
      <c r="F1248" s="16" t="s">
        <v>15</v>
      </c>
      <c r="G1248" s="16" t="s">
        <v>2538</v>
      </c>
    </row>
    <row r="1249" spans="1:7" ht="30" x14ac:dyDescent="0.25">
      <c r="A1249" s="16">
        <v>1277</v>
      </c>
      <c r="B1249" s="26" t="s">
        <v>3407</v>
      </c>
      <c r="C1249" s="17" t="s">
        <v>1541</v>
      </c>
      <c r="D1249" s="16" t="s">
        <v>103</v>
      </c>
      <c r="E1249" s="16">
        <v>17.7</v>
      </c>
      <c r="F1249" s="16" t="s">
        <v>15</v>
      </c>
      <c r="G1249" s="16" t="s">
        <v>2471</v>
      </c>
    </row>
    <row r="1250" spans="1:7" ht="30" x14ac:dyDescent="0.25">
      <c r="A1250" s="16">
        <v>1278</v>
      </c>
      <c r="B1250" s="26" t="s">
        <v>3407</v>
      </c>
      <c r="C1250" s="17" t="s">
        <v>1541</v>
      </c>
      <c r="D1250" s="16" t="s">
        <v>103</v>
      </c>
      <c r="E1250" s="16">
        <v>2.95</v>
      </c>
      <c r="F1250" s="16" t="s">
        <v>15</v>
      </c>
      <c r="G1250" s="16" t="s">
        <v>2422</v>
      </c>
    </row>
    <row r="1251" spans="1:7" ht="30" x14ac:dyDescent="0.25">
      <c r="A1251" s="16">
        <v>1279</v>
      </c>
      <c r="B1251" s="26" t="s">
        <v>3408</v>
      </c>
      <c r="C1251" s="17" t="s">
        <v>1542</v>
      </c>
      <c r="D1251" s="16" t="s">
        <v>103</v>
      </c>
      <c r="E1251" s="16">
        <v>3.54</v>
      </c>
      <c r="F1251" s="16" t="s">
        <v>15</v>
      </c>
      <c r="G1251" s="16" t="s">
        <v>2422</v>
      </c>
    </row>
    <row r="1252" spans="1:7" ht="30" x14ac:dyDescent="0.25">
      <c r="A1252" s="16">
        <v>1280</v>
      </c>
      <c r="B1252" s="27" t="s">
        <v>3409</v>
      </c>
      <c r="C1252" s="17" t="s">
        <v>1543</v>
      </c>
      <c r="D1252" s="16" t="s">
        <v>18</v>
      </c>
      <c r="E1252" s="16">
        <v>3.0379999999999998</v>
      </c>
      <c r="F1252" s="16" t="s">
        <v>15</v>
      </c>
      <c r="G1252" s="16" t="s">
        <v>2422</v>
      </c>
    </row>
    <row r="1253" spans="1:7" ht="30" x14ac:dyDescent="0.25">
      <c r="A1253" s="16">
        <v>1281</v>
      </c>
      <c r="B1253" s="26"/>
      <c r="C1253" s="17" t="s">
        <v>1544</v>
      </c>
      <c r="D1253" s="16" t="s">
        <v>13</v>
      </c>
      <c r="E1253" s="16" t="s">
        <v>13</v>
      </c>
      <c r="F1253" s="16" t="s">
        <v>15</v>
      </c>
      <c r="G1253" s="16" t="s">
        <v>2422</v>
      </c>
    </row>
    <row r="1254" spans="1:7" ht="30" x14ac:dyDescent="0.25">
      <c r="A1254" s="16">
        <v>1282</v>
      </c>
      <c r="B1254" s="26" t="s">
        <v>3410</v>
      </c>
      <c r="C1254" s="17" t="s">
        <v>1545</v>
      </c>
      <c r="D1254" s="16" t="s">
        <v>103</v>
      </c>
      <c r="E1254" s="16">
        <v>2.9</v>
      </c>
      <c r="F1254" s="16" t="s">
        <v>15</v>
      </c>
      <c r="G1254" s="16" t="s">
        <v>2422</v>
      </c>
    </row>
    <row r="1255" spans="1:7" ht="30" x14ac:dyDescent="0.25">
      <c r="A1255" s="16">
        <v>1283</v>
      </c>
      <c r="B1255" s="26" t="s">
        <v>3411</v>
      </c>
      <c r="C1255" s="17" t="s">
        <v>1546</v>
      </c>
      <c r="D1255" s="16" t="s">
        <v>103</v>
      </c>
      <c r="E1255" s="16">
        <v>2.9</v>
      </c>
      <c r="F1255" s="16" t="s">
        <v>15</v>
      </c>
      <c r="G1255" s="16" t="s">
        <v>2422</v>
      </c>
    </row>
    <row r="1256" spans="1:7" x14ac:dyDescent="0.25">
      <c r="A1256" s="16">
        <v>1284</v>
      </c>
      <c r="B1256" s="26" t="s">
        <v>1547</v>
      </c>
      <c r="C1256" s="17" t="s">
        <v>1548</v>
      </c>
      <c r="D1256" s="16" t="s">
        <v>122</v>
      </c>
      <c r="E1256" s="16">
        <v>181.2</v>
      </c>
      <c r="F1256" s="16" t="s">
        <v>15</v>
      </c>
      <c r="G1256" s="16" t="s">
        <v>2440</v>
      </c>
    </row>
    <row r="1257" spans="1:7" x14ac:dyDescent="0.25">
      <c r="A1257" s="16">
        <v>1285</v>
      </c>
      <c r="B1257" s="26">
        <v>210950</v>
      </c>
      <c r="C1257" s="17" t="s">
        <v>1549</v>
      </c>
      <c r="D1257" s="16" t="s">
        <v>13</v>
      </c>
      <c r="E1257" s="16" t="s">
        <v>13</v>
      </c>
      <c r="F1257" s="16" t="s">
        <v>15</v>
      </c>
      <c r="G1257" s="16" t="s">
        <v>2416</v>
      </c>
    </row>
    <row r="1258" spans="1:7" x14ac:dyDescent="0.25">
      <c r="A1258" s="16">
        <v>1286</v>
      </c>
      <c r="B1258" s="26" t="s">
        <v>1550</v>
      </c>
      <c r="C1258" s="17" t="s">
        <v>1549</v>
      </c>
      <c r="D1258" s="16" t="s">
        <v>13</v>
      </c>
      <c r="E1258" s="16" t="s">
        <v>13</v>
      </c>
      <c r="F1258" s="16" t="s">
        <v>15</v>
      </c>
      <c r="G1258" s="16" t="s">
        <v>2416</v>
      </c>
    </row>
    <row r="1259" spans="1:7" x14ac:dyDescent="0.25">
      <c r="A1259" s="16">
        <v>1287</v>
      </c>
      <c r="B1259" s="26" t="s">
        <v>1551</v>
      </c>
      <c r="C1259" s="17" t="s">
        <v>1552</v>
      </c>
      <c r="D1259" s="16" t="s">
        <v>13</v>
      </c>
      <c r="E1259" s="16" t="s">
        <v>13</v>
      </c>
      <c r="F1259" s="16" t="s">
        <v>15</v>
      </c>
      <c r="G1259" s="16" t="s">
        <v>2416</v>
      </c>
    </row>
    <row r="1260" spans="1:7" ht="30" x14ac:dyDescent="0.25">
      <c r="A1260" s="16">
        <v>1288</v>
      </c>
      <c r="B1260" s="27" t="s">
        <v>3413</v>
      </c>
      <c r="C1260" s="17" t="s">
        <v>1553</v>
      </c>
      <c r="D1260" s="16" t="s">
        <v>18</v>
      </c>
      <c r="E1260" s="16">
        <v>23.088999999999999</v>
      </c>
      <c r="F1260" s="16" t="s">
        <v>15</v>
      </c>
      <c r="G1260" s="16" t="s">
        <v>2416</v>
      </c>
    </row>
    <row r="1261" spans="1:7" x14ac:dyDescent="0.25">
      <c r="A1261" s="16">
        <v>1289</v>
      </c>
      <c r="B1261" s="26"/>
      <c r="C1261" s="17" t="s">
        <v>1554</v>
      </c>
      <c r="D1261" s="16" t="s">
        <v>13</v>
      </c>
      <c r="E1261" s="16" t="s">
        <v>13</v>
      </c>
      <c r="F1261" s="16" t="s">
        <v>15</v>
      </c>
      <c r="G1261" s="16" t="s">
        <v>2412</v>
      </c>
    </row>
    <row r="1262" spans="1:7" ht="30" x14ac:dyDescent="0.25">
      <c r="A1262" s="16">
        <v>1290</v>
      </c>
      <c r="B1262" s="26"/>
      <c r="C1262" s="17" t="s">
        <v>1555</v>
      </c>
      <c r="D1262" s="16" t="s">
        <v>13</v>
      </c>
      <c r="E1262" s="16" t="s">
        <v>13</v>
      </c>
      <c r="F1262" s="16" t="s">
        <v>15</v>
      </c>
      <c r="G1262" s="16" t="s">
        <v>2412</v>
      </c>
    </row>
    <row r="1263" spans="1:7" ht="30" x14ac:dyDescent="0.25">
      <c r="A1263" s="16">
        <v>1291</v>
      </c>
      <c r="B1263" s="26" t="s">
        <v>3414</v>
      </c>
      <c r="C1263" s="17" t="s">
        <v>1556</v>
      </c>
      <c r="D1263" s="16" t="s">
        <v>157</v>
      </c>
      <c r="E1263" s="16">
        <v>2.5</v>
      </c>
      <c r="F1263" s="16" t="s">
        <v>15</v>
      </c>
      <c r="G1263" s="16" t="s">
        <v>2423</v>
      </c>
    </row>
    <row r="1264" spans="1:7" ht="30" x14ac:dyDescent="0.25">
      <c r="A1264" s="16">
        <v>1292</v>
      </c>
      <c r="B1264" s="26" t="s">
        <v>3415</v>
      </c>
      <c r="C1264" s="17" t="s">
        <v>1557</v>
      </c>
      <c r="D1264" s="16" t="s">
        <v>157</v>
      </c>
      <c r="E1264" s="16">
        <v>23</v>
      </c>
      <c r="F1264" s="16" t="s">
        <v>15</v>
      </c>
      <c r="G1264" s="16" t="s">
        <v>2447</v>
      </c>
    </row>
    <row r="1265" spans="1:7" ht="30" x14ac:dyDescent="0.25">
      <c r="A1265" s="16">
        <v>1293</v>
      </c>
      <c r="B1265" s="26" t="s">
        <v>3416</v>
      </c>
      <c r="C1265" s="17" t="s">
        <v>1558</v>
      </c>
      <c r="D1265" s="16" t="s">
        <v>157</v>
      </c>
      <c r="E1265" s="16">
        <v>4.9000000000000004</v>
      </c>
      <c r="F1265" s="16" t="s">
        <v>15</v>
      </c>
      <c r="G1265" s="16" t="s">
        <v>2423</v>
      </c>
    </row>
    <row r="1266" spans="1:7" ht="30" x14ac:dyDescent="0.25">
      <c r="A1266" s="16">
        <v>1294</v>
      </c>
      <c r="B1266" s="26" t="s">
        <v>3417</v>
      </c>
      <c r="C1266" s="17" t="s">
        <v>1559</v>
      </c>
      <c r="D1266" s="16" t="s">
        <v>157</v>
      </c>
      <c r="E1266" s="16">
        <v>8</v>
      </c>
      <c r="F1266" s="16" t="s">
        <v>15</v>
      </c>
      <c r="G1266" s="16" t="s">
        <v>2423</v>
      </c>
    </row>
    <row r="1267" spans="1:7" x14ac:dyDescent="0.25">
      <c r="A1267" s="16">
        <v>1295</v>
      </c>
      <c r="B1267" s="26" t="s">
        <v>3418</v>
      </c>
      <c r="C1267" s="17" t="s">
        <v>1560</v>
      </c>
      <c r="D1267" s="16" t="s">
        <v>157</v>
      </c>
      <c r="E1267" s="16">
        <v>48</v>
      </c>
      <c r="F1267" s="16" t="s">
        <v>15</v>
      </c>
      <c r="G1267" s="16" t="s">
        <v>2448</v>
      </c>
    </row>
    <row r="1268" spans="1:7" x14ac:dyDescent="0.25">
      <c r="A1268" s="16">
        <v>1296</v>
      </c>
      <c r="B1268" s="27" t="s">
        <v>3419</v>
      </c>
      <c r="C1268" s="17" t="s">
        <v>1561</v>
      </c>
      <c r="D1268" s="16" t="s">
        <v>18</v>
      </c>
      <c r="E1268" s="16">
        <v>55.594999999999999</v>
      </c>
      <c r="F1268" s="16" t="s">
        <v>15</v>
      </c>
      <c r="G1268" s="16" t="s">
        <v>2448</v>
      </c>
    </row>
    <row r="1269" spans="1:7" x14ac:dyDescent="0.25">
      <c r="A1269" s="16">
        <v>1297</v>
      </c>
      <c r="B1269" s="26" t="s">
        <v>3420</v>
      </c>
      <c r="C1269" s="17" t="s">
        <v>1562</v>
      </c>
      <c r="D1269" s="16" t="s">
        <v>157</v>
      </c>
      <c r="E1269" s="16">
        <v>46.5</v>
      </c>
      <c r="F1269" s="16" t="s">
        <v>15</v>
      </c>
      <c r="G1269" s="16" t="s">
        <v>2447</v>
      </c>
    </row>
    <row r="1270" spans="1:7" x14ac:dyDescent="0.25">
      <c r="A1270" s="16">
        <v>1298</v>
      </c>
      <c r="B1270" s="27" t="s">
        <v>3421</v>
      </c>
      <c r="C1270" s="17" t="s">
        <v>1563</v>
      </c>
      <c r="D1270" s="16" t="s">
        <v>18</v>
      </c>
      <c r="E1270" s="16">
        <v>36.468000000000004</v>
      </c>
      <c r="F1270" s="16" t="s">
        <v>15</v>
      </c>
      <c r="G1270" s="16" t="s">
        <v>2435</v>
      </c>
    </row>
    <row r="1271" spans="1:7" x14ac:dyDescent="0.25">
      <c r="A1271" s="16">
        <v>1299</v>
      </c>
      <c r="B1271" s="27" t="s">
        <v>3422</v>
      </c>
      <c r="C1271" s="17" t="s">
        <v>1564</v>
      </c>
      <c r="D1271" s="16" t="s">
        <v>18</v>
      </c>
      <c r="E1271" s="16">
        <v>11.278</v>
      </c>
      <c r="F1271" s="16" t="s">
        <v>15</v>
      </c>
      <c r="G1271" s="16" t="s">
        <v>2422</v>
      </c>
    </row>
    <row r="1272" spans="1:7" x14ac:dyDescent="0.25">
      <c r="A1272" s="16">
        <v>1300</v>
      </c>
      <c r="B1272" s="26"/>
      <c r="C1272" s="17" t="s">
        <v>1565</v>
      </c>
      <c r="D1272" s="16" t="s">
        <v>13</v>
      </c>
      <c r="E1272" s="16" t="s">
        <v>13</v>
      </c>
      <c r="F1272" s="16" t="s">
        <v>15</v>
      </c>
      <c r="G1272" s="16" t="s">
        <v>2652</v>
      </c>
    </row>
    <row r="1273" spans="1:7" x14ac:dyDescent="0.25">
      <c r="A1273" s="16">
        <v>1301</v>
      </c>
      <c r="B1273" s="26"/>
      <c r="C1273" s="17" t="s">
        <v>1566</v>
      </c>
      <c r="D1273" s="16" t="s">
        <v>13</v>
      </c>
      <c r="E1273" s="16" t="s">
        <v>13</v>
      </c>
      <c r="F1273" s="16" t="s">
        <v>15</v>
      </c>
      <c r="G1273" s="16" t="s">
        <v>2653</v>
      </c>
    </row>
    <row r="1274" spans="1:7" ht="30" x14ac:dyDescent="0.25">
      <c r="A1274" s="16">
        <v>1302</v>
      </c>
      <c r="B1274" s="26"/>
      <c r="C1274" s="17" t="s">
        <v>1567</v>
      </c>
      <c r="D1274" s="16" t="s">
        <v>13</v>
      </c>
      <c r="E1274" s="16" t="s">
        <v>13</v>
      </c>
      <c r="F1274" s="16" t="s">
        <v>15</v>
      </c>
      <c r="G1274" s="16" t="s">
        <v>2654</v>
      </c>
    </row>
    <row r="1275" spans="1:7" x14ac:dyDescent="0.25">
      <c r="A1275" s="16">
        <v>1303</v>
      </c>
      <c r="B1275" s="26"/>
      <c r="C1275" s="17" t="s">
        <v>1568</v>
      </c>
      <c r="D1275" s="16" t="s">
        <v>13</v>
      </c>
      <c r="E1275" s="16" t="s">
        <v>13</v>
      </c>
      <c r="F1275" s="16" t="s">
        <v>15</v>
      </c>
      <c r="G1275" s="16" t="s">
        <v>2405</v>
      </c>
    </row>
    <row r="1276" spans="1:7" ht="30" x14ac:dyDescent="0.25">
      <c r="A1276" s="16">
        <v>1304</v>
      </c>
      <c r="B1276" s="26">
        <v>608082</v>
      </c>
      <c r="C1276" s="17" t="s">
        <v>1569</v>
      </c>
      <c r="D1276" s="16" t="s">
        <v>13</v>
      </c>
      <c r="E1276" s="16" t="s">
        <v>13</v>
      </c>
      <c r="F1276" s="16" t="s">
        <v>15</v>
      </c>
      <c r="G1276" s="16" t="s">
        <v>2530</v>
      </c>
    </row>
    <row r="1277" spans="1:7" x14ac:dyDescent="0.25">
      <c r="A1277" s="16">
        <v>1305</v>
      </c>
      <c r="B1277" s="26"/>
      <c r="C1277" s="17" t="s">
        <v>1570</v>
      </c>
      <c r="D1277" s="16" t="s">
        <v>13</v>
      </c>
      <c r="E1277" s="16" t="s">
        <v>13</v>
      </c>
      <c r="F1277" s="16" t="s">
        <v>15</v>
      </c>
      <c r="G1277" s="16" t="s">
        <v>2655</v>
      </c>
    </row>
    <row r="1278" spans="1:7" ht="45" x14ac:dyDescent="0.25">
      <c r="A1278" s="16">
        <v>1306</v>
      </c>
      <c r="B1278" s="27" t="s">
        <v>3425</v>
      </c>
      <c r="C1278" s="17" t="s">
        <v>1571</v>
      </c>
      <c r="D1278" s="16" t="s">
        <v>18</v>
      </c>
      <c r="E1278" s="16">
        <v>12.696</v>
      </c>
      <c r="F1278" s="16" t="s">
        <v>15</v>
      </c>
      <c r="G1278" s="16" t="s">
        <v>2501</v>
      </c>
    </row>
    <row r="1279" spans="1:7" ht="30" x14ac:dyDescent="0.25">
      <c r="A1279" s="16">
        <v>1307</v>
      </c>
      <c r="B1279" s="27" t="s">
        <v>3425</v>
      </c>
      <c r="C1279" s="17" t="s">
        <v>1572</v>
      </c>
      <c r="D1279" s="16" t="s">
        <v>18</v>
      </c>
      <c r="E1279" s="16">
        <v>12.696</v>
      </c>
      <c r="F1279" s="16" t="s">
        <v>15</v>
      </c>
      <c r="G1279" s="16" t="s">
        <v>2501</v>
      </c>
    </row>
    <row r="1280" spans="1:7" x14ac:dyDescent="0.25">
      <c r="A1280" s="16">
        <v>1308</v>
      </c>
      <c r="B1280" s="26" t="s">
        <v>3428</v>
      </c>
      <c r="C1280" s="17" t="s">
        <v>1573</v>
      </c>
      <c r="D1280" s="16" t="s">
        <v>157</v>
      </c>
      <c r="E1280" s="16">
        <v>16</v>
      </c>
      <c r="F1280" s="16" t="s">
        <v>15</v>
      </c>
      <c r="G1280" s="16" t="s">
        <v>2442</v>
      </c>
    </row>
    <row r="1281" spans="1:7" x14ac:dyDescent="0.25">
      <c r="A1281" s="16">
        <v>1309</v>
      </c>
      <c r="B1281" s="26"/>
      <c r="C1281" s="17" t="s">
        <v>1574</v>
      </c>
      <c r="D1281" s="16" t="s">
        <v>13</v>
      </c>
      <c r="E1281" s="16" t="s">
        <v>13</v>
      </c>
      <c r="F1281" s="16" t="s">
        <v>15</v>
      </c>
      <c r="G1281" s="16" t="s">
        <v>2402</v>
      </c>
    </row>
    <row r="1282" spans="1:7" x14ac:dyDescent="0.25">
      <c r="A1282" s="16">
        <v>1310</v>
      </c>
      <c r="B1282" s="31" t="s">
        <v>3433</v>
      </c>
      <c r="C1282" s="17" t="s">
        <v>1575</v>
      </c>
      <c r="D1282" s="16" t="s">
        <v>18</v>
      </c>
      <c r="E1282" s="16">
        <v>17.785</v>
      </c>
      <c r="F1282" s="16" t="s">
        <v>15</v>
      </c>
      <c r="G1282" s="16" t="s">
        <v>2404</v>
      </c>
    </row>
    <row r="1283" spans="1:7" ht="30" x14ac:dyDescent="0.25">
      <c r="A1283" s="16">
        <v>1311</v>
      </c>
      <c r="B1283" s="35"/>
      <c r="C1283" s="17" t="s">
        <v>1576</v>
      </c>
      <c r="D1283" s="16" t="s">
        <v>13</v>
      </c>
      <c r="E1283" s="16" t="s">
        <v>13</v>
      </c>
      <c r="F1283" s="16" t="s">
        <v>15</v>
      </c>
      <c r="G1283" s="16" t="s">
        <v>2491</v>
      </c>
    </row>
    <row r="1284" spans="1:7" ht="30" x14ac:dyDescent="0.25">
      <c r="A1284" s="16">
        <v>1312</v>
      </c>
      <c r="B1284" s="26"/>
      <c r="C1284" s="17" t="s">
        <v>1577</v>
      </c>
      <c r="D1284" s="16" t="s">
        <v>13</v>
      </c>
      <c r="E1284" s="16" t="s">
        <v>13</v>
      </c>
      <c r="F1284" s="16" t="s">
        <v>15</v>
      </c>
      <c r="G1284" s="16" t="s">
        <v>2432</v>
      </c>
    </row>
    <row r="1285" spans="1:7" ht="30" x14ac:dyDescent="0.25">
      <c r="A1285" s="16">
        <v>1313</v>
      </c>
      <c r="B1285" s="26" t="s">
        <v>3434</v>
      </c>
      <c r="C1285" s="17" t="s">
        <v>1578</v>
      </c>
      <c r="D1285" s="16" t="s">
        <v>146</v>
      </c>
      <c r="E1285" s="16">
        <v>43.6</v>
      </c>
      <c r="F1285" s="16" t="s">
        <v>15</v>
      </c>
      <c r="G1285" s="16" t="s">
        <v>2437</v>
      </c>
    </row>
    <row r="1286" spans="1:7" ht="30" x14ac:dyDescent="0.25">
      <c r="A1286" s="16">
        <v>1314</v>
      </c>
      <c r="B1286" s="26" t="s">
        <v>1579</v>
      </c>
      <c r="C1286" s="17" t="s">
        <v>1580</v>
      </c>
      <c r="D1286" s="16" t="s">
        <v>13</v>
      </c>
      <c r="E1286" s="16" t="s">
        <v>13</v>
      </c>
      <c r="F1286" s="16" t="s">
        <v>15</v>
      </c>
      <c r="G1286" s="16" t="s">
        <v>2538</v>
      </c>
    </row>
    <row r="1287" spans="1:7" x14ac:dyDescent="0.25">
      <c r="A1287" s="16">
        <v>1315</v>
      </c>
      <c r="B1287" s="26">
        <v>608010</v>
      </c>
      <c r="C1287" s="17" t="s">
        <v>1581</v>
      </c>
      <c r="D1287" s="16" t="s">
        <v>13</v>
      </c>
      <c r="E1287" s="16" t="s">
        <v>13</v>
      </c>
      <c r="F1287" s="16" t="s">
        <v>15</v>
      </c>
      <c r="G1287" s="16" t="s">
        <v>2656</v>
      </c>
    </row>
    <row r="1288" spans="1:7" ht="30" x14ac:dyDescent="0.25">
      <c r="A1288" s="16">
        <v>1316</v>
      </c>
      <c r="B1288" s="26">
        <v>608012</v>
      </c>
      <c r="C1288" s="17" t="s">
        <v>1582</v>
      </c>
      <c r="D1288" s="16" t="s">
        <v>13</v>
      </c>
      <c r="E1288" s="16" t="s">
        <v>13</v>
      </c>
      <c r="F1288" s="16" t="s">
        <v>15</v>
      </c>
      <c r="G1288" s="16" t="s">
        <v>2657</v>
      </c>
    </row>
    <row r="1289" spans="1:7" x14ac:dyDescent="0.25">
      <c r="A1289" s="16">
        <v>1317</v>
      </c>
      <c r="B1289" s="26"/>
      <c r="C1289" s="17" t="s">
        <v>1583</v>
      </c>
      <c r="D1289" s="16" t="s">
        <v>13</v>
      </c>
      <c r="E1289" s="16" t="s">
        <v>13</v>
      </c>
      <c r="F1289" s="16" t="s">
        <v>15</v>
      </c>
      <c r="G1289" s="16" t="s">
        <v>2606</v>
      </c>
    </row>
    <row r="1290" spans="1:7" x14ac:dyDescent="0.25">
      <c r="A1290" s="16">
        <v>1318</v>
      </c>
      <c r="B1290" s="26"/>
      <c r="C1290" s="17" t="s">
        <v>1584</v>
      </c>
      <c r="D1290" s="16" t="s">
        <v>13</v>
      </c>
      <c r="E1290" s="16" t="s">
        <v>13</v>
      </c>
      <c r="F1290" s="16" t="s">
        <v>15</v>
      </c>
      <c r="G1290" s="16" t="s">
        <v>2417</v>
      </c>
    </row>
    <row r="1291" spans="1:7" ht="45" x14ac:dyDescent="0.25">
      <c r="A1291" s="16">
        <v>1319</v>
      </c>
      <c r="B1291" s="26">
        <v>367286</v>
      </c>
      <c r="C1291" s="17" t="s">
        <v>1585</v>
      </c>
      <c r="D1291" s="16" t="s">
        <v>13</v>
      </c>
      <c r="E1291" s="16" t="s">
        <v>13</v>
      </c>
      <c r="F1291" s="16" t="s">
        <v>15</v>
      </c>
      <c r="G1291" s="16" t="s">
        <v>2448</v>
      </c>
    </row>
    <row r="1292" spans="1:7" ht="60" x14ac:dyDescent="0.25">
      <c r="A1292" s="16">
        <v>1320</v>
      </c>
      <c r="B1292" s="26" t="s">
        <v>1586</v>
      </c>
      <c r="C1292" s="17" t="s">
        <v>1587</v>
      </c>
      <c r="D1292" s="16" t="s">
        <v>13</v>
      </c>
      <c r="E1292" s="16" t="s">
        <v>13</v>
      </c>
      <c r="F1292" s="16" t="s">
        <v>15</v>
      </c>
      <c r="G1292" s="16" t="s">
        <v>2410</v>
      </c>
    </row>
    <row r="1293" spans="1:7" ht="30" x14ac:dyDescent="0.25">
      <c r="A1293" s="16">
        <v>1321</v>
      </c>
      <c r="B1293" s="26" t="s">
        <v>3435</v>
      </c>
      <c r="C1293" s="17" t="s">
        <v>1588</v>
      </c>
      <c r="D1293" s="16" t="s">
        <v>146</v>
      </c>
      <c r="E1293" s="16">
        <v>44.2</v>
      </c>
      <c r="F1293" s="16" t="s">
        <v>15</v>
      </c>
      <c r="G1293" s="16" t="s">
        <v>2481</v>
      </c>
    </row>
    <row r="1294" spans="1:7" x14ac:dyDescent="0.25">
      <c r="A1294" s="16">
        <v>1322</v>
      </c>
      <c r="B1294" s="26" t="s">
        <v>1589</v>
      </c>
      <c r="C1294" s="17" t="s">
        <v>1590</v>
      </c>
      <c r="D1294" s="16" t="s">
        <v>13</v>
      </c>
      <c r="E1294" s="16" t="s">
        <v>13</v>
      </c>
      <c r="F1294" s="16" t="s">
        <v>15</v>
      </c>
      <c r="G1294" s="16" t="s">
        <v>2658</v>
      </c>
    </row>
    <row r="1295" spans="1:7" x14ac:dyDescent="0.25">
      <c r="A1295" s="16">
        <v>1323</v>
      </c>
      <c r="B1295" s="26">
        <v>71736</v>
      </c>
      <c r="C1295" s="17" t="s">
        <v>1591</v>
      </c>
      <c r="D1295" s="16" t="s">
        <v>13</v>
      </c>
      <c r="E1295" s="16" t="s">
        <v>13</v>
      </c>
      <c r="F1295" s="16" t="s">
        <v>15</v>
      </c>
      <c r="G1295" s="16" t="s">
        <v>2430</v>
      </c>
    </row>
    <row r="1296" spans="1:7" x14ac:dyDescent="0.25">
      <c r="A1296" s="16">
        <v>1324</v>
      </c>
      <c r="B1296" s="26"/>
      <c r="C1296" s="17" t="s">
        <v>1592</v>
      </c>
      <c r="D1296" s="16" t="s">
        <v>13</v>
      </c>
      <c r="E1296" s="16" t="s">
        <v>13</v>
      </c>
      <c r="F1296" s="16" t="s">
        <v>15</v>
      </c>
      <c r="G1296" s="16" t="s">
        <v>2430</v>
      </c>
    </row>
    <row r="1297" spans="1:7" x14ac:dyDescent="0.25">
      <c r="A1297" s="16">
        <v>1325</v>
      </c>
      <c r="B1297" s="26"/>
      <c r="C1297" s="17" t="s">
        <v>1593</v>
      </c>
      <c r="D1297" s="16" t="s">
        <v>13</v>
      </c>
      <c r="E1297" s="16" t="s">
        <v>13</v>
      </c>
      <c r="F1297" s="16" t="s">
        <v>15</v>
      </c>
      <c r="G1297" s="16" t="s">
        <v>2659</v>
      </c>
    </row>
    <row r="1298" spans="1:7" x14ac:dyDescent="0.25">
      <c r="A1298" s="16">
        <v>1326</v>
      </c>
      <c r="B1298" s="26"/>
      <c r="C1298" s="17" t="s">
        <v>1594</v>
      </c>
      <c r="D1298" s="16" t="s">
        <v>13</v>
      </c>
      <c r="E1298" s="16" t="s">
        <v>13</v>
      </c>
      <c r="F1298" s="16" t="s">
        <v>15</v>
      </c>
      <c r="G1298" s="16" t="s">
        <v>2659</v>
      </c>
    </row>
    <row r="1299" spans="1:7" ht="45" x14ac:dyDescent="0.25">
      <c r="A1299" s="16">
        <v>1327</v>
      </c>
      <c r="B1299" s="26"/>
      <c r="C1299" s="17" t="s">
        <v>1595</v>
      </c>
      <c r="D1299" s="16" t="s">
        <v>13</v>
      </c>
      <c r="E1299" s="16" t="s">
        <v>13</v>
      </c>
      <c r="F1299" s="16" t="s">
        <v>15</v>
      </c>
      <c r="G1299" s="16" t="s">
        <v>2660</v>
      </c>
    </row>
    <row r="1300" spans="1:7" x14ac:dyDescent="0.25">
      <c r="A1300" s="16">
        <v>1328</v>
      </c>
      <c r="B1300" s="26"/>
      <c r="C1300" s="17" t="s">
        <v>1596</v>
      </c>
      <c r="D1300" s="16" t="s">
        <v>13</v>
      </c>
      <c r="E1300" s="16" t="s">
        <v>13</v>
      </c>
      <c r="F1300" s="16" t="s">
        <v>15</v>
      </c>
      <c r="G1300" s="16" t="s">
        <v>2661</v>
      </c>
    </row>
    <row r="1301" spans="1:7" x14ac:dyDescent="0.25">
      <c r="A1301" s="16">
        <v>1329</v>
      </c>
      <c r="B1301" s="26"/>
      <c r="C1301" s="17" t="s">
        <v>1597</v>
      </c>
      <c r="D1301" s="16" t="s">
        <v>13</v>
      </c>
      <c r="E1301" s="16" t="s">
        <v>13</v>
      </c>
      <c r="F1301" s="16" t="s">
        <v>15</v>
      </c>
      <c r="G1301" s="16" t="s">
        <v>2404</v>
      </c>
    </row>
    <row r="1302" spans="1:7" x14ac:dyDescent="0.25">
      <c r="A1302" s="16">
        <v>1330</v>
      </c>
      <c r="B1302" s="26" t="s">
        <v>1598</v>
      </c>
      <c r="C1302" s="17" t="s">
        <v>1599</v>
      </c>
      <c r="D1302" s="16" t="s">
        <v>13</v>
      </c>
      <c r="E1302" s="16" t="s">
        <v>13</v>
      </c>
      <c r="F1302" s="16" t="s">
        <v>15</v>
      </c>
      <c r="G1302" s="16" t="s">
        <v>2617</v>
      </c>
    </row>
    <row r="1303" spans="1:7" x14ac:dyDescent="0.25">
      <c r="A1303" s="16">
        <v>1331</v>
      </c>
      <c r="B1303" s="26">
        <v>422104</v>
      </c>
      <c r="C1303" s="17" t="s">
        <v>1600</v>
      </c>
      <c r="D1303" s="16" t="s">
        <v>13</v>
      </c>
      <c r="E1303" s="16" t="s">
        <v>13</v>
      </c>
      <c r="F1303" s="16" t="s">
        <v>15</v>
      </c>
      <c r="G1303" s="16" t="s">
        <v>2433</v>
      </c>
    </row>
    <row r="1304" spans="1:7" x14ac:dyDescent="0.25">
      <c r="A1304" s="16">
        <v>1332</v>
      </c>
      <c r="B1304" s="27" t="s">
        <v>3436</v>
      </c>
      <c r="C1304" s="17" t="s">
        <v>1601</v>
      </c>
      <c r="D1304" s="16" t="s">
        <v>18</v>
      </c>
      <c r="E1304" s="16">
        <v>50.076000000000001</v>
      </c>
      <c r="F1304" s="16" t="s">
        <v>15</v>
      </c>
      <c r="G1304" s="16" t="s">
        <v>2403</v>
      </c>
    </row>
    <row r="1305" spans="1:7" x14ac:dyDescent="0.25">
      <c r="A1305" s="16">
        <v>1333</v>
      </c>
      <c r="B1305" s="27" t="s">
        <v>3437</v>
      </c>
      <c r="C1305" s="17" t="s">
        <v>1602</v>
      </c>
      <c r="D1305" s="16" t="s">
        <v>18</v>
      </c>
      <c r="E1305" s="16">
        <v>61.582000000000001</v>
      </c>
      <c r="F1305" s="16" t="s">
        <v>15</v>
      </c>
      <c r="G1305" s="16" t="s">
        <v>2431</v>
      </c>
    </row>
    <row r="1306" spans="1:7" x14ac:dyDescent="0.25">
      <c r="A1306" s="16">
        <v>1334</v>
      </c>
      <c r="B1306" s="27" t="s">
        <v>3438</v>
      </c>
      <c r="C1306" s="17" t="s">
        <v>1603</v>
      </c>
      <c r="D1306" s="16" t="s">
        <v>18</v>
      </c>
      <c r="E1306" s="16">
        <v>16.024999999999999</v>
      </c>
      <c r="F1306" s="16" t="s">
        <v>15</v>
      </c>
      <c r="G1306" s="16" t="s">
        <v>2431</v>
      </c>
    </row>
    <row r="1307" spans="1:7" x14ac:dyDescent="0.25">
      <c r="A1307" s="16">
        <v>1335</v>
      </c>
      <c r="B1307" s="27" t="s">
        <v>3439</v>
      </c>
      <c r="C1307" s="17" t="s">
        <v>1604</v>
      </c>
      <c r="D1307" s="16" t="s">
        <v>18</v>
      </c>
      <c r="E1307" s="16">
        <v>128.316</v>
      </c>
      <c r="F1307" s="16" t="s">
        <v>15</v>
      </c>
      <c r="G1307" s="16" t="s">
        <v>2455</v>
      </c>
    </row>
    <row r="1308" spans="1:7" x14ac:dyDescent="0.25">
      <c r="A1308" s="16">
        <v>1336</v>
      </c>
      <c r="B1308" s="27">
        <v>24612</v>
      </c>
      <c r="C1308" s="17" t="s">
        <v>1605</v>
      </c>
      <c r="D1308" s="16" t="s">
        <v>61</v>
      </c>
      <c r="E1308" s="16">
        <v>122.2</v>
      </c>
      <c r="F1308" s="16" t="s">
        <v>15</v>
      </c>
      <c r="G1308" s="16" t="s">
        <v>2662</v>
      </c>
    </row>
    <row r="1309" spans="1:7" x14ac:dyDescent="0.25">
      <c r="A1309" s="16">
        <v>1337</v>
      </c>
      <c r="B1309" s="26" t="s">
        <v>1606</v>
      </c>
      <c r="C1309" s="17" t="s">
        <v>1607</v>
      </c>
      <c r="D1309" s="16" t="s">
        <v>13</v>
      </c>
      <c r="E1309" s="16" t="s">
        <v>13</v>
      </c>
      <c r="F1309" s="16" t="s">
        <v>15</v>
      </c>
      <c r="G1309" s="16" t="s">
        <v>2428</v>
      </c>
    </row>
    <row r="1310" spans="1:7" x14ac:dyDescent="0.25">
      <c r="A1310" s="16">
        <v>1338</v>
      </c>
      <c r="B1310" s="26" t="s">
        <v>1608</v>
      </c>
      <c r="C1310" s="17" t="s">
        <v>1609</v>
      </c>
      <c r="D1310" s="16" t="s">
        <v>13</v>
      </c>
      <c r="E1310" s="16" t="s">
        <v>13</v>
      </c>
      <c r="F1310" s="16" t="s">
        <v>15</v>
      </c>
      <c r="G1310" s="16" t="s">
        <v>2431</v>
      </c>
    </row>
    <row r="1311" spans="1:7" x14ac:dyDescent="0.25">
      <c r="A1311" s="16">
        <v>1339</v>
      </c>
      <c r="B1311" s="26" t="s">
        <v>1610</v>
      </c>
      <c r="C1311" s="17" t="s">
        <v>1611</v>
      </c>
      <c r="D1311" s="16" t="s">
        <v>13</v>
      </c>
      <c r="E1311" s="16" t="s">
        <v>13</v>
      </c>
      <c r="F1311" s="16" t="s">
        <v>15</v>
      </c>
      <c r="G1311" s="16" t="s">
        <v>2429</v>
      </c>
    </row>
    <row r="1312" spans="1:7" ht="30" x14ac:dyDescent="0.25">
      <c r="A1312" s="16">
        <v>1340</v>
      </c>
      <c r="B1312" s="27">
        <v>1708352</v>
      </c>
      <c r="C1312" s="17" t="s">
        <v>1612</v>
      </c>
      <c r="D1312" s="16" t="s">
        <v>302</v>
      </c>
      <c r="E1312" s="16">
        <v>94.56</v>
      </c>
      <c r="F1312" s="16" t="s">
        <v>15</v>
      </c>
      <c r="G1312" s="16" t="s">
        <v>2638</v>
      </c>
    </row>
    <row r="1313" spans="1:7" ht="45" x14ac:dyDescent="0.25">
      <c r="A1313" s="16">
        <v>1341</v>
      </c>
      <c r="B1313" s="29" t="s">
        <v>3440</v>
      </c>
      <c r="C1313" s="17" t="s">
        <v>1613</v>
      </c>
      <c r="D1313" s="16" t="s">
        <v>66</v>
      </c>
      <c r="E1313" s="16">
        <v>50</v>
      </c>
      <c r="F1313" s="16" t="s">
        <v>15</v>
      </c>
      <c r="G1313" s="16" t="s">
        <v>2423</v>
      </c>
    </row>
    <row r="1314" spans="1:7" x14ac:dyDescent="0.25">
      <c r="A1314" s="16">
        <v>1342</v>
      </c>
      <c r="B1314" s="26"/>
      <c r="C1314" s="17" t="s">
        <v>1614</v>
      </c>
      <c r="D1314" s="16" t="s">
        <v>13</v>
      </c>
      <c r="E1314" s="16" t="s">
        <v>13</v>
      </c>
      <c r="F1314" s="16" t="s">
        <v>15</v>
      </c>
      <c r="G1314" s="16" t="s">
        <v>2593</v>
      </c>
    </row>
    <row r="1315" spans="1:7" x14ac:dyDescent="0.25">
      <c r="A1315" s="16">
        <v>1343</v>
      </c>
      <c r="B1315" s="26"/>
      <c r="C1315" s="17" t="s">
        <v>1615</v>
      </c>
      <c r="D1315" s="16" t="s">
        <v>13</v>
      </c>
      <c r="E1315" s="16" t="s">
        <v>13</v>
      </c>
      <c r="F1315" s="16" t="s">
        <v>15</v>
      </c>
      <c r="G1315" s="16" t="s">
        <v>2433</v>
      </c>
    </row>
    <row r="1316" spans="1:7" x14ac:dyDescent="0.25">
      <c r="A1316" s="16">
        <v>1344</v>
      </c>
      <c r="B1316" s="26" t="s">
        <v>3441</v>
      </c>
      <c r="C1316" s="17" t="s">
        <v>1616</v>
      </c>
      <c r="D1316" s="16" t="s">
        <v>48</v>
      </c>
      <c r="E1316" s="16">
        <v>20.6</v>
      </c>
      <c r="F1316" s="16" t="s">
        <v>15</v>
      </c>
      <c r="G1316" s="16" t="s">
        <v>2429</v>
      </c>
    </row>
    <row r="1317" spans="1:7" ht="30" x14ac:dyDescent="0.25">
      <c r="A1317" s="16">
        <v>1345</v>
      </c>
      <c r="B1317" s="26"/>
      <c r="C1317" s="17" t="s">
        <v>1617</v>
      </c>
      <c r="D1317" s="16" t="s">
        <v>13</v>
      </c>
      <c r="E1317" s="16" t="s">
        <v>13</v>
      </c>
      <c r="F1317" s="16" t="s">
        <v>15</v>
      </c>
      <c r="G1317" s="16">
        <v>2.5</v>
      </c>
    </row>
    <row r="1318" spans="1:7" x14ac:dyDescent="0.25">
      <c r="A1318" s="16">
        <v>1346</v>
      </c>
      <c r="B1318" s="26" t="s">
        <v>1618</v>
      </c>
      <c r="C1318" s="17" t="s">
        <v>1619</v>
      </c>
      <c r="D1318" s="16" t="s">
        <v>13</v>
      </c>
      <c r="E1318" s="16" t="s">
        <v>13</v>
      </c>
      <c r="F1318" s="16" t="s">
        <v>15</v>
      </c>
      <c r="G1318" s="16" t="s">
        <v>2412</v>
      </c>
    </row>
    <row r="1319" spans="1:7" ht="45" x14ac:dyDescent="0.25">
      <c r="A1319" s="16">
        <v>1347</v>
      </c>
      <c r="B1319" s="26" t="s">
        <v>1620</v>
      </c>
      <c r="C1319" s="17" t="s">
        <v>1621</v>
      </c>
      <c r="D1319" s="16" t="s">
        <v>13</v>
      </c>
      <c r="E1319" s="16" t="s">
        <v>13</v>
      </c>
      <c r="F1319" s="16" t="s">
        <v>15</v>
      </c>
      <c r="G1319" s="16" t="s">
        <v>2429</v>
      </c>
    </row>
    <row r="1320" spans="1:7" x14ac:dyDescent="0.25">
      <c r="A1320" s="16">
        <v>1348</v>
      </c>
      <c r="B1320" s="26"/>
      <c r="C1320" s="17" t="s">
        <v>1622</v>
      </c>
      <c r="D1320" s="16" t="s">
        <v>13</v>
      </c>
      <c r="E1320" s="16" t="s">
        <v>13</v>
      </c>
      <c r="F1320" s="16" t="s">
        <v>15</v>
      </c>
      <c r="G1320" s="16" t="s">
        <v>2416</v>
      </c>
    </row>
    <row r="1321" spans="1:7" x14ac:dyDescent="0.25">
      <c r="A1321" s="16">
        <v>1349</v>
      </c>
      <c r="B1321" s="27" t="s">
        <v>3442</v>
      </c>
      <c r="C1321" s="17" t="s">
        <v>1623</v>
      </c>
      <c r="D1321" s="16" t="s">
        <v>18</v>
      </c>
      <c r="E1321" s="16">
        <v>18.481000000000002</v>
      </c>
      <c r="F1321" s="16" t="s">
        <v>15</v>
      </c>
      <c r="G1321" s="16" t="s">
        <v>2430</v>
      </c>
    </row>
    <row r="1322" spans="1:7" ht="30" x14ac:dyDescent="0.25">
      <c r="A1322" s="16">
        <v>1350</v>
      </c>
      <c r="B1322" s="26"/>
      <c r="C1322" s="17" t="s">
        <v>1624</v>
      </c>
      <c r="D1322" s="16" t="s">
        <v>13</v>
      </c>
      <c r="E1322" s="16" t="s">
        <v>13</v>
      </c>
      <c r="F1322" s="16" t="s">
        <v>15</v>
      </c>
      <c r="G1322" s="16" t="s">
        <v>2429</v>
      </c>
    </row>
    <row r="1323" spans="1:7" x14ac:dyDescent="0.25">
      <c r="A1323" s="16">
        <v>1351</v>
      </c>
      <c r="B1323" s="27" t="s">
        <v>3443</v>
      </c>
      <c r="C1323" s="17" t="s">
        <v>1625</v>
      </c>
      <c r="D1323" s="16" t="s">
        <v>18</v>
      </c>
      <c r="E1323" s="16">
        <v>23.923999999999999</v>
      </c>
      <c r="F1323" s="16" t="s">
        <v>15</v>
      </c>
      <c r="G1323" s="16" t="s">
        <v>2429</v>
      </c>
    </row>
    <row r="1324" spans="1:7" ht="30" x14ac:dyDescent="0.25">
      <c r="A1324" s="16">
        <v>1352</v>
      </c>
      <c r="B1324" s="27" t="s">
        <v>3444</v>
      </c>
      <c r="C1324" s="17" t="s">
        <v>1626</v>
      </c>
      <c r="D1324" s="16" t="s">
        <v>18</v>
      </c>
      <c r="E1324" s="16">
        <v>15.164999999999999</v>
      </c>
      <c r="F1324" s="16" t="s">
        <v>15</v>
      </c>
      <c r="G1324" s="16" t="s">
        <v>2431</v>
      </c>
    </row>
    <row r="1325" spans="1:7" x14ac:dyDescent="0.25">
      <c r="A1325" s="16">
        <v>1353</v>
      </c>
      <c r="B1325" s="27" t="s">
        <v>3445</v>
      </c>
      <c r="C1325" s="17" t="s">
        <v>1627</v>
      </c>
      <c r="D1325" s="16" t="s">
        <v>18</v>
      </c>
      <c r="E1325" s="16">
        <v>13.494</v>
      </c>
      <c r="F1325" s="16" t="s">
        <v>15</v>
      </c>
      <c r="G1325" s="16" t="s">
        <v>2412</v>
      </c>
    </row>
    <row r="1326" spans="1:7" x14ac:dyDescent="0.25">
      <c r="A1326" s="16">
        <v>1354</v>
      </c>
      <c r="B1326" s="26"/>
      <c r="C1326" s="17" t="s">
        <v>1628</v>
      </c>
      <c r="D1326" s="16" t="s">
        <v>13</v>
      </c>
      <c r="E1326" s="16" t="s">
        <v>13</v>
      </c>
      <c r="F1326" s="16" t="s">
        <v>15</v>
      </c>
      <c r="G1326" s="16" t="s">
        <v>2405</v>
      </c>
    </row>
    <row r="1327" spans="1:7" ht="30" x14ac:dyDescent="0.25">
      <c r="A1327" s="16">
        <v>1355</v>
      </c>
      <c r="B1327" s="27" t="s">
        <v>3446</v>
      </c>
      <c r="C1327" s="17" t="s">
        <v>1629</v>
      </c>
      <c r="D1327" s="16" t="s">
        <v>18</v>
      </c>
      <c r="E1327" s="16">
        <v>27</v>
      </c>
      <c r="F1327" s="16" t="s">
        <v>15</v>
      </c>
      <c r="G1327" s="16" t="s">
        <v>2431</v>
      </c>
    </row>
    <row r="1328" spans="1:7" ht="45" x14ac:dyDescent="0.25">
      <c r="A1328" s="16">
        <v>1356</v>
      </c>
      <c r="B1328" s="27" t="s">
        <v>3447</v>
      </c>
      <c r="C1328" s="17" t="s">
        <v>1630</v>
      </c>
      <c r="D1328" s="16" t="s">
        <v>18</v>
      </c>
      <c r="E1328" s="16">
        <v>14.38</v>
      </c>
      <c r="F1328" s="16" t="s">
        <v>15</v>
      </c>
      <c r="G1328" s="16" t="s">
        <v>2430</v>
      </c>
    </row>
    <row r="1329" spans="1:7" ht="30" x14ac:dyDescent="0.25">
      <c r="A1329" s="16">
        <v>1357</v>
      </c>
      <c r="B1329" s="26" t="s">
        <v>1631</v>
      </c>
      <c r="C1329" s="17" t="s">
        <v>1632</v>
      </c>
      <c r="D1329" s="16" t="s">
        <v>13</v>
      </c>
      <c r="E1329" s="16" t="s">
        <v>13</v>
      </c>
      <c r="F1329" s="16" t="s">
        <v>15</v>
      </c>
      <c r="G1329" s="16" t="s">
        <v>2430</v>
      </c>
    </row>
    <row r="1330" spans="1:7" x14ac:dyDescent="0.25">
      <c r="A1330" s="16">
        <v>1358</v>
      </c>
      <c r="B1330" s="27" t="s">
        <v>3448</v>
      </c>
      <c r="C1330" s="17" t="s">
        <v>1633</v>
      </c>
      <c r="D1330" s="16" t="s">
        <v>18</v>
      </c>
      <c r="E1330" s="16">
        <v>13.291</v>
      </c>
      <c r="F1330" s="16" t="s">
        <v>15</v>
      </c>
      <c r="G1330" s="16" t="s">
        <v>2405</v>
      </c>
    </row>
    <row r="1331" spans="1:7" x14ac:dyDescent="0.25">
      <c r="A1331" s="16">
        <v>1359</v>
      </c>
      <c r="B1331" s="27" t="s">
        <v>3449</v>
      </c>
      <c r="C1331" s="17" t="s">
        <v>1634</v>
      </c>
      <c r="D1331" s="16" t="s">
        <v>18</v>
      </c>
      <c r="E1331" s="16">
        <v>30.658000000000001</v>
      </c>
      <c r="F1331" s="16" t="s">
        <v>15</v>
      </c>
      <c r="G1331" s="16" t="s">
        <v>2429</v>
      </c>
    </row>
    <row r="1332" spans="1:7" ht="30" x14ac:dyDescent="0.25">
      <c r="A1332" s="16">
        <v>1360</v>
      </c>
      <c r="B1332" s="27" t="s">
        <v>3450</v>
      </c>
      <c r="C1332" s="17" t="s">
        <v>1635</v>
      </c>
      <c r="D1332" s="16" t="s">
        <v>18</v>
      </c>
      <c r="E1332" s="16">
        <v>27.506</v>
      </c>
      <c r="F1332" s="16" t="s">
        <v>15</v>
      </c>
      <c r="G1332" s="16" t="s">
        <v>2430</v>
      </c>
    </row>
    <row r="1333" spans="1:7" ht="30" x14ac:dyDescent="0.25">
      <c r="A1333" s="16">
        <v>1361</v>
      </c>
      <c r="B1333" s="27" t="s">
        <v>3451</v>
      </c>
      <c r="C1333" s="17" t="s">
        <v>1636</v>
      </c>
      <c r="D1333" s="16" t="s">
        <v>18</v>
      </c>
      <c r="E1333" s="16">
        <v>16.341999999999999</v>
      </c>
      <c r="F1333" s="16" t="s">
        <v>15</v>
      </c>
      <c r="G1333" s="16" t="s">
        <v>2429</v>
      </c>
    </row>
    <row r="1334" spans="1:7" x14ac:dyDescent="0.25">
      <c r="A1334" s="16">
        <v>1362</v>
      </c>
      <c r="B1334" s="26"/>
      <c r="C1334" s="17" t="s">
        <v>1637</v>
      </c>
      <c r="D1334" s="16" t="s">
        <v>13</v>
      </c>
      <c r="E1334" s="16" t="s">
        <v>13</v>
      </c>
      <c r="F1334" s="16" t="s">
        <v>15</v>
      </c>
      <c r="G1334" s="16" t="s">
        <v>2431</v>
      </c>
    </row>
    <row r="1335" spans="1:7" ht="30" x14ac:dyDescent="0.25">
      <c r="A1335" s="16">
        <v>1363</v>
      </c>
      <c r="B1335" s="27" t="s">
        <v>3452</v>
      </c>
      <c r="C1335" s="17" t="s">
        <v>1638</v>
      </c>
      <c r="D1335" s="16" t="s">
        <v>18</v>
      </c>
      <c r="E1335" s="16">
        <v>24.594999999999999</v>
      </c>
      <c r="F1335" s="16" t="s">
        <v>15</v>
      </c>
      <c r="G1335" s="16" t="s">
        <v>2429</v>
      </c>
    </row>
    <row r="1336" spans="1:7" x14ac:dyDescent="0.25">
      <c r="A1336" s="16">
        <v>1364</v>
      </c>
      <c r="B1336" s="26"/>
      <c r="C1336" s="17" t="s">
        <v>1639</v>
      </c>
      <c r="D1336" s="16" t="s">
        <v>13</v>
      </c>
      <c r="E1336" s="16" t="s">
        <v>13</v>
      </c>
      <c r="F1336" s="16" t="s">
        <v>15</v>
      </c>
      <c r="G1336" s="16" t="s">
        <v>2405</v>
      </c>
    </row>
    <row r="1337" spans="1:7" x14ac:dyDescent="0.25">
      <c r="A1337" s="16">
        <v>1365</v>
      </c>
      <c r="B1337" s="27" t="s">
        <v>3453</v>
      </c>
      <c r="C1337" s="17" t="s">
        <v>1640</v>
      </c>
      <c r="D1337" s="16" t="s">
        <v>18</v>
      </c>
      <c r="E1337" s="16">
        <v>21.241</v>
      </c>
      <c r="F1337" s="16" t="s">
        <v>15</v>
      </c>
      <c r="G1337" s="16" t="s">
        <v>2431</v>
      </c>
    </row>
    <row r="1338" spans="1:7" ht="60" x14ac:dyDescent="0.25">
      <c r="A1338" s="16">
        <v>1366</v>
      </c>
      <c r="B1338" s="26"/>
      <c r="C1338" s="17" t="s">
        <v>1641</v>
      </c>
      <c r="D1338" s="16" t="s">
        <v>13</v>
      </c>
      <c r="E1338" s="16" t="s">
        <v>13</v>
      </c>
      <c r="F1338" s="16" t="s">
        <v>15</v>
      </c>
      <c r="G1338" s="16" t="s">
        <v>2663</v>
      </c>
    </row>
    <row r="1339" spans="1:7" ht="30" x14ac:dyDescent="0.25">
      <c r="A1339" s="16">
        <v>1367</v>
      </c>
      <c r="B1339" s="26"/>
      <c r="C1339" s="17" t="s">
        <v>1642</v>
      </c>
      <c r="D1339" s="16" t="s">
        <v>13</v>
      </c>
      <c r="E1339" s="16" t="s">
        <v>13</v>
      </c>
      <c r="F1339" s="16" t="s">
        <v>15</v>
      </c>
      <c r="G1339" s="16" t="s">
        <v>2429</v>
      </c>
    </row>
    <row r="1340" spans="1:7" ht="30" x14ac:dyDescent="0.25">
      <c r="A1340" s="16">
        <v>1368</v>
      </c>
      <c r="B1340" s="27" t="s">
        <v>3454</v>
      </c>
      <c r="C1340" s="17" t="s">
        <v>1643</v>
      </c>
      <c r="D1340" s="16" t="s">
        <v>18</v>
      </c>
      <c r="E1340" s="16">
        <v>13.785</v>
      </c>
      <c r="F1340" s="16" t="s">
        <v>15</v>
      </c>
      <c r="G1340" s="16" t="s">
        <v>2429</v>
      </c>
    </row>
    <row r="1341" spans="1:7" x14ac:dyDescent="0.25">
      <c r="A1341" s="16">
        <v>1369</v>
      </c>
      <c r="B1341" s="27" t="s">
        <v>3455</v>
      </c>
      <c r="C1341" s="17" t="s">
        <v>1644</v>
      </c>
      <c r="D1341" s="16" t="s">
        <v>18</v>
      </c>
      <c r="E1341" s="16">
        <v>3.7850000000000001</v>
      </c>
      <c r="F1341" s="16" t="s">
        <v>15</v>
      </c>
      <c r="G1341" s="16" t="s">
        <v>2403</v>
      </c>
    </row>
    <row r="1342" spans="1:7" x14ac:dyDescent="0.25">
      <c r="A1342" s="16">
        <v>1370</v>
      </c>
      <c r="B1342" s="27" t="s">
        <v>3456</v>
      </c>
      <c r="C1342" s="17" t="s">
        <v>1645</v>
      </c>
      <c r="D1342" s="16" t="s">
        <v>18</v>
      </c>
      <c r="E1342" s="16">
        <v>7.3920000000000003</v>
      </c>
      <c r="F1342" s="16" t="s">
        <v>15</v>
      </c>
      <c r="G1342" s="16" t="s">
        <v>2403</v>
      </c>
    </row>
    <row r="1343" spans="1:7" ht="30" x14ac:dyDescent="0.25">
      <c r="A1343" s="16">
        <v>1371</v>
      </c>
      <c r="B1343" s="26" t="s">
        <v>1646</v>
      </c>
      <c r="C1343" s="17" t="s">
        <v>1647</v>
      </c>
      <c r="D1343" s="16" t="s">
        <v>13</v>
      </c>
      <c r="E1343" s="16" t="s">
        <v>13</v>
      </c>
      <c r="F1343" s="16" t="s">
        <v>15</v>
      </c>
      <c r="G1343" s="16" t="s">
        <v>2664</v>
      </c>
    </row>
    <row r="1344" spans="1:7" x14ac:dyDescent="0.25">
      <c r="A1344" s="16">
        <v>1372</v>
      </c>
      <c r="B1344" s="27" t="s">
        <v>3457</v>
      </c>
      <c r="C1344" s="17" t="s">
        <v>1648</v>
      </c>
      <c r="D1344" s="16" t="s">
        <v>18</v>
      </c>
      <c r="E1344" s="16">
        <v>3.0249999999999999</v>
      </c>
      <c r="F1344" s="16" t="s">
        <v>15</v>
      </c>
      <c r="G1344" s="16" t="s">
        <v>2403</v>
      </c>
    </row>
    <row r="1345" spans="1:7" ht="30" x14ac:dyDescent="0.25">
      <c r="A1345" s="16">
        <v>1373</v>
      </c>
      <c r="B1345" s="26">
        <v>481181</v>
      </c>
      <c r="C1345" s="17" t="s">
        <v>1649</v>
      </c>
      <c r="D1345" s="16" t="s">
        <v>13</v>
      </c>
      <c r="E1345" s="16" t="s">
        <v>13</v>
      </c>
      <c r="F1345" s="16" t="s">
        <v>15</v>
      </c>
      <c r="G1345" s="16" t="s">
        <v>2403</v>
      </c>
    </row>
    <row r="1346" spans="1:7" ht="30" x14ac:dyDescent="0.25">
      <c r="A1346" s="16">
        <v>1374</v>
      </c>
      <c r="B1346" s="26"/>
      <c r="C1346" s="17" t="s">
        <v>1650</v>
      </c>
      <c r="D1346" s="16" t="s">
        <v>13</v>
      </c>
      <c r="E1346" s="16" t="s">
        <v>13</v>
      </c>
      <c r="F1346" s="16" t="s">
        <v>15</v>
      </c>
      <c r="G1346" s="16" t="s">
        <v>2429</v>
      </c>
    </row>
    <row r="1347" spans="1:7" ht="30" x14ac:dyDescent="0.25">
      <c r="A1347" s="16">
        <v>1375</v>
      </c>
      <c r="B1347" s="26"/>
      <c r="C1347" s="17" t="s">
        <v>1651</v>
      </c>
      <c r="D1347" s="16" t="s">
        <v>13</v>
      </c>
      <c r="E1347" s="16" t="s">
        <v>13</v>
      </c>
      <c r="F1347" s="16" t="s">
        <v>15</v>
      </c>
      <c r="G1347" s="16" t="s">
        <v>2405</v>
      </c>
    </row>
    <row r="1348" spans="1:7" x14ac:dyDescent="0.25">
      <c r="A1348" s="16">
        <v>1376</v>
      </c>
      <c r="B1348" s="26"/>
      <c r="C1348" s="17" t="s">
        <v>1652</v>
      </c>
      <c r="D1348" s="16" t="s">
        <v>13</v>
      </c>
      <c r="E1348" s="16" t="s">
        <v>13</v>
      </c>
      <c r="F1348" s="16" t="s">
        <v>15</v>
      </c>
      <c r="G1348" s="16" t="s">
        <v>2405</v>
      </c>
    </row>
    <row r="1349" spans="1:7" x14ac:dyDescent="0.25">
      <c r="A1349" s="16">
        <v>1377</v>
      </c>
      <c r="B1349" s="26" t="s">
        <v>1653</v>
      </c>
      <c r="C1349" s="17" t="s">
        <v>1654</v>
      </c>
      <c r="D1349" s="16" t="s">
        <v>13</v>
      </c>
      <c r="E1349" s="16" t="s">
        <v>13</v>
      </c>
      <c r="F1349" s="16" t="s">
        <v>15</v>
      </c>
      <c r="G1349" s="16" t="s">
        <v>2430</v>
      </c>
    </row>
    <row r="1350" spans="1:7" x14ac:dyDescent="0.25">
      <c r="A1350" s="16">
        <v>1378</v>
      </c>
      <c r="B1350" s="26" t="s">
        <v>1655</v>
      </c>
      <c r="C1350" s="17" t="s">
        <v>1656</v>
      </c>
      <c r="D1350" s="16" t="s">
        <v>13</v>
      </c>
      <c r="E1350" s="16" t="s">
        <v>13</v>
      </c>
      <c r="F1350" s="16" t="s">
        <v>15</v>
      </c>
      <c r="G1350" s="16" t="s">
        <v>2405</v>
      </c>
    </row>
    <row r="1351" spans="1:7" x14ac:dyDescent="0.25">
      <c r="A1351" s="16">
        <v>1379</v>
      </c>
      <c r="B1351" s="27" t="s">
        <v>3458</v>
      </c>
      <c r="C1351" s="17" t="s">
        <v>1657</v>
      </c>
      <c r="D1351" s="16" t="s">
        <v>18</v>
      </c>
      <c r="E1351" s="16">
        <v>8.7970000000000006</v>
      </c>
      <c r="F1351" s="16" t="s">
        <v>15</v>
      </c>
      <c r="G1351" s="16" t="s">
        <v>2412</v>
      </c>
    </row>
    <row r="1352" spans="1:7" x14ac:dyDescent="0.25">
      <c r="A1352" s="16">
        <v>1380</v>
      </c>
      <c r="B1352" s="27" t="s">
        <v>3459</v>
      </c>
      <c r="C1352" s="17" t="s">
        <v>1658</v>
      </c>
      <c r="D1352" s="16" t="s">
        <v>18</v>
      </c>
      <c r="E1352" s="16">
        <v>16.050999999999998</v>
      </c>
      <c r="F1352" s="16" t="s">
        <v>15</v>
      </c>
      <c r="G1352" s="16" t="s">
        <v>2429</v>
      </c>
    </row>
    <row r="1353" spans="1:7" x14ac:dyDescent="0.25">
      <c r="A1353" s="16">
        <v>1381</v>
      </c>
      <c r="B1353" s="27" t="s">
        <v>3460</v>
      </c>
      <c r="C1353" s="17" t="s">
        <v>1659</v>
      </c>
      <c r="D1353" s="16" t="s">
        <v>18</v>
      </c>
      <c r="E1353" s="16">
        <v>9.19</v>
      </c>
      <c r="F1353" s="16" t="s">
        <v>15</v>
      </c>
      <c r="G1353" s="16" t="s">
        <v>2429</v>
      </c>
    </row>
    <row r="1354" spans="1:7" x14ac:dyDescent="0.25">
      <c r="A1354" s="16">
        <v>1382</v>
      </c>
      <c r="B1354" s="27" t="s">
        <v>3461</v>
      </c>
      <c r="C1354" s="17" t="s">
        <v>1660</v>
      </c>
      <c r="D1354" s="16" t="s">
        <v>18</v>
      </c>
      <c r="E1354" s="16">
        <v>38.594999999999999</v>
      </c>
      <c r="F1354" s="16" t="s">
        <v>15</v>
      </c>
      <c r="G1354" s="16" t="s">
        <v>2405</v>
      </c>
    </row>
    <row r="1355" spans="1:7" x14ac:dyDescent="0.25">
      <c r="A1355" s="16">
        <v>1383</v>
      </c>
      <c r="B1355" s="26"/>
      <c r="C1355" s="17" t="s">
        <v>1661</v>
      </c>
      <c r="D1355" s="16" t="s">
        <v>13</v>
      </c>
      <c r="E1355" s="16" t="s">
        <v>13</v>
      </c>
      <c r="F1355" s="16" t="s">
        <v>15</v>
      </c>
      <c r="G1355" s="16" t="s">
        <v>2428</v>
      </c>
    </row>
    <row r="1356" spans="1:7" ht="30" x14ac:dyDescent="0.25">
      <c r="A1356" s="16">
        <v>1384</v>
      </c>
      <c r="B1356" s="27" t="s">
        <v>3462</v>
      </c>
      <c r="C1356" s="17" t="s">
        <v>1662</v>
      </c>
      <c r="D1356" s="16" t="s">
        <v>18</v>
      </c>
      <c r="E1356" s="16">
        <v>15.089</v>
      </c>
      <c r="F1356" s="16" t="s">
        <v>15</v>
      </c>
      <c r="G1356" s="16" t="s">
        <v>2429</v>
      </c>
    </row>
    <row r="1357" spans="1:7" x14ac:dyDescent="0.25">
      <c r="A1357" s="16">
        <v>1385</v>
      </c>
      <c r="B1357" s="27" t="s">
        <v>3463</v>
      </c>
      <c r="C1357" s="17" t="s">
        <v>1663</v>
      </c>
      <c r="D1357" s="16" t="s">
        <v>18</v>
      </c>
      <c r="E1357" s="16">
        <v>34.113999999999997</v>
      </c>
      <c r="F1357" s="16" t="s">
        <v>15</v>
      </c>
      <c r="G1357" s="16" t="s">
        <v>2429</v>
      </c>
    </row>
    <row r="1358" spans="1:7" ht="30" x14ac:dyDescent="0.25">
      <c r="A1358" s="16">
        <v>1386</v>
      </c>
      <c r="B1358" s="27" t="s">
        <v>3464</v>
      </c>
      <c r="C1358" s="17" t="s">
        <v>1664</v>
      </c>
      <c r="D1358" s="16" t="s">
        <v>18</v>
      </c>
      <c r="E1358" s="16">
        <v>19.747</v>
      </c>
      <c r="F1358" s="16" t="s">
        <v>15</v>
      </c>
      <c r="G1358" s="16" t="s">
        <v>2429</v>
      </c>
    </row>
    <row r="1359" spans="1:7" x14ac:dyDescent="0.25">
      <c r="A1359" s="16">
        <v>1387</v>
      </c>
      <c r="B1359" s="26"/>
      <c r="C1359" s="17" t="s">
        <v>1665</v>
      </c>
      <c r="D1359" s="16" t="s">
        <v>13</v>
      </c>
      <c r="E1359" s="16" t="s">
        <v>13</v>
      </c>
      <c r="F1359" s="16" t="s">
        <v>15</v>
      </c>
      <c r="G1359" s="16" t="s">
        <v>2429</v>
      </c>
    </row>
    <row r="1360" spans="1:7" ht="30" x14ac:dyDescent="0.25">
      <c r="A1360" s="16">
        <v>1388</v>
      </c>
      <c r="B1360" s="26"/>
      <c r="C1360" s="17" t="s">
        <v>1666</v>
      </c>
      <c r="D1360" s="16" t="s">
        <v>13</v>
      </c>
      <c r="E1360" s="16" t="s">
        <v>13</v>
      </c>
      <c r="F1360" s="16" t="s">
        <v>15</v>
      </c>
      <c r="G1360" s="16" t="s">
        <v>2429</v>
      </c>
    </row>
    <row r="1361" spans="1:7" x14ac:dyDescent="0.25">
      <c r="A1361" s="16">
        <v>1389</v>
      </c>
      <c r="B1361" s="26"/>
      <c r="C1361" s="17" t="s">
        <v>1667</v>
      </c>
      <c r="D1361" s="16" t="s">
        <v>13</v>
      </c>
      <c r="E1361" s="16" t="s">
        <v>13</v>
      </c>
      <c r="F1361" s="16" t="s">
        <v>15</v>
      </c>
      <c r="G1361" s="16" t="s">
        <v>2429</v>
      </c>
    </row>
    <row r="1362" spans="1:7" ht="30" x14ac:dyDescent="0.25">
      <c r="A1362" s="16">
        <v>1390</v>
      </c>
      <c r="B1362" s="26">
        <v>11360039</v>
      </c>
      <c r="C1362" s="17" t="s">
        <v>1668</v>
      </c>
      <c r="D1362" s="16" t="s">
        <v>61</v>
      </c>
      <c r="E1362" s="16">
        <v>7.2</v>
      </c>
      <c r="F1362" s="16" t="s">
        <v>15</v>
      </c>
      <c r="G1362" s="16" t="s">
        <v>2414</v>
      </c>
    </row>
    <row r="1363" spans="1:7" x14ac:dyDescent="0.25">
      <c r="A1363" s="16">
        <v>1391</v>
      </c>
      <c r="B1363" s="26" t="s">
        <v>3465</v>
      </c>
      <c r="C1363" s="17" t="s">
        <v>1669</v>
      </c>
      <c r="D1363" s="16" t="s">
        <v>103</v>
      </c>
      <c r="E1363" s="16">
        <v>2.9</v>
      </c>
      <c r="F1363" s="16" t="s">
        <v>15</v>
      </c>
      <c r="G1363" s="16" t="s">
        <v>2432</v>
      </c>
    </row>
    <row r="1364" spans="1:7" x14ac:dyDescent="0.25">
      <c r="A1364" s="16">
        <v>1392</v>
      </c>
      <c r="B1364" s="27" t="s">
        <v>3466</v>
      </c>
      <c r="C1364" s="17" t="s">
        <v>1670</v>
      </c>
      <c r="D1364" s="16" t="s">
        <v>18</v>
      </c>
      <c r="E1364" s="16">
        <v>43.304000000000002</v>
      </c>
      <c r="F1364" s="16" t="s">
        <v>15</v>
      </c>
      <c r="G1364" s="16" t="s">
        <v>2430</v>
      </c>
    </row>
    <row r="1365" spans="1:7" x14ac:dyDescent="0.25">
      <c r="A1365" s="16">
        <v>1393</v>
      </c>
      <c r="B1365" s="26"/>
      <c r="C1365" s="17" t="s">
        <v>1671</v>
      </c>
      <c r="D1365" s="16" t="s">
        <v>13</v>
      </c>
      <c r="E1365" s="16" t="s">
        <v>13</v>
      </c>
      <c r="F1365" s="16" t="s">
        <v>15</v>
      </c>
      <c r="G1365" s="16" t="s">
        <v>2429</v>
      </c>
    </row>
    <row r="1366" spans="1:7" x14ac:dyDescent="0.25">
      <c r="A1366" s="16">
        <v>1394</v>
      </c>
      <c r="B1366" s="27" t="s">
        <v>3467</v>
      </c>
      <c r="C1366" s="17" t="s">
        <v>1672</v>
      </c>
      <c r="D1366" s="16" t="s">
        <v>18</v>
      </c>
      <c r="E1366" s="16">
        <v>11.657999999999999</v>
      </c>
      <c r="F1366" s="16" t="s">
        <v>15</v>
      </c>
      <c r="G1366" s="16" t="s">
        <v>2430</v>
      </c>
    </row>
    <row r="1367" spans="1:7" x14ac:dyDescent="0.25">
      <c r="A1367" s="16">
        <v>1395</v>
      </c>
      <c r="B1367" s="27" t="s">
        <v>3468</v>
      </c>
      <c r="C1367" s="17" t="s">
        <v>1673</v>
      </c>
      <c r="D1367" s="16" t="s">
        <v>18</v>
      </c>
      <c r="E1367" s="16">
        <v>6.7969999999999997</v>
      </c>
      <c r="F1367" s="16" t="s">
        <v>15</v>
      </c>
      <c r="G1367" s="16" t="s">
        <v>2430</v>
      </c>
    </row>
    <row r="1368" spans="1:7" x14ac:dyDescent="0.25">
      <c r="A1368" s="16">
        <v>1396</v>
      </c>
      <c r="B1368" s="26"/>
      <c r="C1368" s="17" t="s">
        <v>1674</v>
      </c>
      <c r="D1368" s="16" t="s">
        <v>13</v>
      </c>
      <c r="E1368" s="16" t="s">
        <v>13</v>
      </c>
      <c r="F1368" s="16" t="s">
        <v>15</v>
      </c>
      <c r="G1368" s="16" t="s">
        <v>2429</v>
      </c>
    </row>
    <row r="1369" spans="1:7" ht="30" x14ac:dyDescent="0.25">
      <c r="A1369" s="16">
        <v>1397</v>
      </c>
      <c r="B1369" s="27" t="s">
        <v>3469</v>
      </c>
      <c r="C1369" s="17" t="s">
        <v>1675</v>
      </c>
      <c r="D1369" s="16" t="s">
        <v>18</v>
      </c>
      <c r="E1369" s="16">
        <v>12.683999999999999</v>
      </c>
      <c r="F1369" s="16" t="s">
        <v>15</v>
      </c>
      <c r="G1369" s="16" t="s">
        <v>2429</v>
      </c>
    </row>
    <row r="1370" spans="1:7" x14ac:dyDescent="0.25">
      <c r="A1370" s="16">
        <v>1398</v>
      </c>
      <c r="B1370" s="27" t="s">
        <v>3470</v>
      </c>
      <c r="C1370" s="17" t="s">
        <v>1676</v>
      </c>
      <c r="D1370" s="16" t="s">
        <v>18</v>
      </c>
      <c r="E1370" s="16">
        <v>16.417999999999999</v>
      </c>
      <c r="F1370" s="16" t="s">
        <v>15</v>
      </c>
      <c r="G1370" s="16" t="s">
        <v>2416</v>
      </c>
    </row>
    <row r="1371" spans="1:7" ht="30" x14ac:dyDescent="0.25">
      <c r="A1371" s="16">
        <v>1399</v>
      </c>
      <c r="B1371" s="27" t="s">
        <v>3471</v>
      </c>
      <c r="C1371" s="17" t="s">
        <v>1677</v>
      </c>
      <c r="D1371" s="16" t="s">
        <v>18</v>
      </c>
      <c r="E1371" s="16">
        <v>37</v>
      </c>
      <c r="F1371" s="16" t="s">
        <v>15</v>
      </c>
      <c r="G1371" s="16" t="s">
        <v>2430</v>
      </c>
    </row>
    <row r="1372" spans="1:7" ht="30" x14ac:dyDescent="0.25">
      <c r="A1372" s="16">
        <v>1400</v>
      </c>
      <c r="B1372" s="26">
        <v>4540</v>
      </c>
      <c r="C1372" s="17" t="s">
        <v>1678</v>
      </c>
      <c r="D1372" s="16" t="s">
        <v>13</v>
      </c>
      <c r="E1372" s="16" t="s">
        <v>13</v>
      </c>
      <c r="F1372" s="16" t="s">
        <v>15</v>
      </c>
      <c r="G1372" s="16" t="s">
        <v>2553</v>
      </c>
    </row>
    <row r="1373" spans="1:7" ht="30" x14ac:dyDescent="0.25">
      <c r="A1373" s="16">
        <v>1401</v>
      </c>
      <c r="B1373" s="26" t="s">
        <v>1679</v>
      </c>
      <c r="C1373" s="17" t="s">
        <v>1680</v>
      </c>
      <c r="D1373" s="16" t="s">
        <v>13</v>
      </c>
      <c r="E1373" s="16" t="s">
        <v>13</v>
      </c>
      <c r="F1373" s="16" t="s">
        <v>15</v>
      </c>
      <c r="G1373" s="16" t="s">
        <v>2553</v>
      </c>
    </row>
    <row r="1374" spans="1:7" ht="30" x14ac:dyDescent="0.25">
      <c r="A1374" s="16">
        <v>1402</v>
      </c>
      <c r="B1374" s="26">
        <v>4541</v>
      </c>
      <c r="C1374" s="17" t="s">
        <v>1681</v>
      </c>
      <c r="D1374" s="16" t="s">
        <v>13</v>
      </c>
      <c r="E1374" s="16" t="s">
        <v>13</v>
      </c>
      <c r="F1374" s="16" t="s">
        <v>15</v>
      </c>
      <c r="G1374" s="16" t="s">
        <v>2665</v>
      </c>
    </row>
    <row r="1375" spans="1:7" ht="30" x14ac:dyDescent="0.25">
      <c r="A1375" s="16">
        <v>1403</v>
      </c>
      <c r="B1375" s="26" t="s">
        <v>1682</v>
      </c>
      <c r="C1375" s="17" t="s">
        <v>1683</v>
      </c>
      <c r="D1375" s="16" t="s">
        <v>13</v>
      </c>
      <c r="E1375" s="16" t="s">
        <v>13</v>
      </c>
      <c r="F1375" s="16" t="s">
        <v>15</v>
      </c>
      <c r="G1375" s="16" t="s">
        <v>2463</v>
      </c>
    </row>
    <row r="1376" spans="1:7" ht="30" x14ac:dyDescent="0.25">
      <c r="A1376" s="16">
        <v>1404</v>
      </c>
      <c r="B1376" s="27" t="s">
        <v>3472</v>
      </c>
      <c r="C1376" s="17" t="s">
        <v>1684</v>
      </c>
      <c r="D1376" s="16" t="s">
        <v>18</v>
      </c>
      <c r="E1376" s="16">
        <v>3.734</v>
      </c>
      <c r="F1376" s="16" t="s">
        <v>15</v>
      </c>
      <c r="G1376" s="16" t="s">
        <v>2422</v>
      </c>
    </row>
    <row r="1377" spans="1:7" ht="30" x14ac:dyDescent="0.25">
      <c r="A1377" s="16">
        <v>1405</v>
      </c>
      <c r="B1377" s="27" t="s">
        <v>3473</v>
      </c>
      <c r="C1377" s="17" t="s">
        <v>1685</v>
      </c>
      <c r="D1377" s="16" t="s">
        <v>18</v>
      </c>
      <c r="E1377" s="16">
        <v>3.5190000000000001</v>
      </c>
      <c r="F1377" s="16" t="s">
        <v>15</v>
      </c>
      <c r="G1377" s="16" t="s">
        <v>2422</v>
      </c>
    </row>
    <row r="1378" spans="1:7" ht="30" x14ac:dyDescent="0.25">
      <c r="A1378" s="16">
        <v>1406</v>
      </c>
      <c r="B1378" s="27" t="s">
        <v>3474</v>
      </c>
      <c r="C1378" s="17" t="s">
        <v>1686</v>
      </c>
      <c r="D1378" s="16" t="s">
        <v>18</v>
      </c>
      <c r="E1378" s="16">
        <v>4.2409999999999997</v>
      </c>
      <c r="F1378" s="16" t="s">
        <v>15</v>
      </c>
      <c r="G1378" s="16" t="s">
        <v>2422</v>
      </c>
    </row>
    <row r="1379" spans="1:7" x14ac:dyDescent="0.25">
      <c r="A1379" s="16">
        <v>1407</v>
      </c>
      <c r="B1379" s="27" t="s">
        <v>3475</v>
      </c>
      <c r="C1379" s="17" t="s">
        <v>1687</v>
      </c>
      <c r="D1379" s="16" t="s">
        <v>18</v>
      </c>
      <c r="E1379" s="16">
        <v>37.872999999999998</v>
      </c>
      <c r="F1379" s="16" t="s">
        <v>15</v>
      </c>
      <c r="G1379" s="16" t="s">
        <v>2429</v>
      </c>
    </row>
    <row r="1380" spans="1:7" x14ac:dyDescent="0.25">
      <c r="A1380" s="16">
        <v>1408</v>
      </c>
      <c r="B1380" s="26"/>
      <c r="C1380" s="17" t="s">
        <v>1688</v>
      </c>
      <c r="D1380" s="16" t="s">
        <v>13</v>
      </c>
      <c r="E1380" s="16" t="s">
        <v>13</v>
      </c>
      <c r="F1380" s="16" t="s">
        <v>15</v>
      </c>
      <c r="G1380" s="16" t="s">
        <v>2666</v>
      </c>
    </row>
    <row r="1381" spans="1:7" x14ac:dyDescent="0.25">
      <c r="A1381" s="16">
        <v>1409</v>
      </c>
      <c r="B1381" s="27" t="s">
        <v>3479</v>
      </c>
      <c r="C1381" s="17" t="s">
        <v>1689</v>
      </c>
      <c r="D1381" s="16" t="s">
        <v>18</v>
      </c>
      <c r="E1381" s="16">
        <v>0.89900000000000002</v>
      </c>
      <c r="F1381" s="16" t="s">
        <v>15</v>
      </c>
      <c r="G1381" s="16" t="s">
        <v>2423</v>
      </c>
    </row>
    <row r="1382" spans="1:7" x14ac:dyDescent="0.25">
      <c r="A1382" s="16">
        <v>1410</v>
      </c>
      <c r="B1382" s="29" t="s">
        <v>3480</v>
      </c>
      <c r="C1382" s="17" t="s">
        <v>1690</v>
      </c>
      <c r="D1382" s="16" t="s">
        <v>66</v>
      </c>
      <c r="E1382" s="16">
        <v>39</v>
      </c>
      <c r="F1382" s="16" t="s">
        <v>15</v>
      </c>
      <c r="G1382" s="16" t="s">
        <v>2570</v>
      </c>
    </row>
    <row r="1383" spans="1:7" ht="30" x14ac:dyDescent="0.25">
      <c r="A1383" s="16">
        <v>1411</v>
      </c>
      <c r="B1383" s="26" t="s">
        <v>1691</v>
      </c>
      <c r="C1383" s="17" t="s">
        <v>1692</v>
      </c>
      <c r="D1383" s="16" t="s">
        <v>13</v>
      </c>
      <c r="E1383" s="16" t="s">
        <v>13</v>
      </c>
      <c r="F1383" s="16" t="s">
        <v>15</v>
      </c>
      <c r="G1383" s="16" t="s">
        <v>2410</v>
      </c>
    </row>
    <row r="1384" spans="1:7" ht="30" x14ac:dyDescent="0.25">
      <c r="A1384" s="16">
        <v>1412</v>
      </c>
      <c r="B1384" s="26" t="s">
        <v>1693</v>
      </c>
      <c r="C1384" s="17" t="s">
        <v>1692</v>
      </c>
      <c r="D1384" s="16" t="s">
        <v>13</v>
      </c>
      <c r="E1384" s="16" t="s">
        <v>13</v>
      </c>
      <c r="F1384" s="16" t="s">
        <v>15</v>
      </c>
      <c r="G1384" s="16" t="s">
        <v>2410</v>
      </c>
    </row>
    <row r="1385" spans="1:7" ht="30" x14ac:dyDescent="0.25">
      <c r="A1385" s="16">
        <v>1413</v>
      </c>
      <c r="B1385" s="26" t="s">
        <v>1694</v>
      </c>
      <c r="C1385" s="17" t="s">
        <v>1695</v>
      </c>
      <c r="D1385" s="16" t="s">
        <v>13</v>
      </c>
      <c r="E1385" s="16" t="s">
        <v>13</v>
      </c>
      <c r="F1385" s="16" t="s">
        <v>15</v>
      </c>
      <c r="G1385" s="16" t="s">
        <v>2410</v>
      </c>
    </row>
    <row r="1386" spans="1:7" ht="30" x14ac:dyDescent="0.25">
      <c r="A1386" s="16">
        <v>1414</v>
      </c>
      <c r="B1386" s="26" t="s">
        <v>1696</v>
      </c>
      <c r="C1386" s="17" t="s">
        <v>1695</v>
      </c>
      <c r="D1386" s="16" t="s">
        <v>13</v>
      </c>
      <c r="E1386" s="16" t="s">
        <v>13</v>
      </c>
      <c r="F1386" s="16" t="s">
        <v>15</v>
      </c>
      <c r="G1386" s="16" t="s">
        <v>2410</v>
      </c>
    </row>
    <row r="1387" spans="1:7" x14ac:dyDescent="0.25">
      <c r="A1387" s="16">
        <v>1415</v>
      </c>
      <c r="B1387" s="26" t="s">
        <v>1697</v>
      </c>
      <c r="C1387" s="17" t="s">
        <v>1698</v>
      </c>
      <c r="D1387" s="16" t="s">
        <v>13</v>
      </c>
      <c r="E1387" s="16" t="s">
        <v>13</v>
      </c>
      <c r="F1387" s="16" t="s">
        <v>15</v>
      </c>
      <c r="G1387" s="16" t="s">
        <v>2410</v>
      </c>
    </row>
    <row r="1388" spans="1:7" ht="30" x14ac:dyDescent="0.25">
      <c r="A1388" s="16">
        <v>1416</v>
      </c>
      <c r="B1388" s="26" t="s">
        <v>1697</v>
      </c>
      <c r="C1388" s="17" t="s">
        <v>1699</v>
      </c>
      <c r="D1388" s="16" t="s">
        <v>103</v>
      </c>
      <c r="E1388" s="16">
        <v>340.5</v>
      </c>
      <c r="F1388" s="16" t="s">
        <v>15</v>
      </c>
      <c r="G1388" s="16" t="s">
        <v>2410</v>
      </c>
    </row>
    <row r="1389" spans="1:7" x14ac:dyDescent="0.25">
      <c r="A1389" s="16">
        <v>1417</v>
      </c>
      <c r="B1389" s="27" t="s">
        <v>3486</v>
      </c>
      <c r="C1389" s="17" t="s">
        <v>1700</v>
      </c>
      <c r="D1389" s="16" t="s">
        <v>18</v>
      </c>
      <c r="E1389" s="16">
        <v>15.734</v>
      </c>
      <c r="F1389" s="16" t="s">
        <v>15</v>
      </c>
      <c r="G1389" s="16" t="s">
        <v>2501</v>
      </c>
    </row>
    <row r="1390" spans="1:7" x14ac:dyDescent="0.25">
      <c r="A1390" s="16">
        <v>1418</v>
      </c>
      <c r="B1390" s="27" t="s">
        <v>3487</v>
      </c>
      <c r="C1390" s="17" t="s">
        <v>1701</v>
      </c>
      <c r="D1390" s="16" t="s">
        <v>18</v>
      </c>
      <c r="E1390" s="16">
        <v>15.759</v>
      </c>
      <c r="F1390" s="16" t="s">
        <v>15</v>
      </c>
      <c r="G1390" s="16" t="s">
        <v>2501</v>
      </c>
    </row>
    <row r="1391" spans="1:7" x14ac:dyDescent="0.25">
      <c r="A1391" s="16">
        <v>1419</v>
      </c>
      <c r="B1391" s="29" t="s">
        <v>3488</v>
      </c>
      <c r="C1391" s="17" t="s">
        <v>1702</v>
      </c>
      <c r="D1391" s="16" t="s">
        <v>66</v>
      </c>
      <c r="E1391" s="16">
        <v>19.899999999999999</v>
      </c>
      <c r="F1391" s="16" t="s">
        <v>15</v>
      </c>
      <c r="G1391" s="16" t="s">
        <v>2501</v>
      </c>
    </row>
    <row r="1392" spans="1:7" x14ac:dyDescent="0.25">
      <c r="A1392" s="16">
        <v>1420</v>
      </c>
      <c r="B1392" s="27" t="s">
        <v>3489</v>
      </c>
      <c r="C1392" s="17" t="s">
        <v>1703</v>
      </c>
      <c r="D1392" s="16" t="s">
        <v>18</v>
      </c>
      <c r="E1392" s="16">
        <v>14.138999999999999</v>
      </c>
      <c r="F1392" s="16" t="s">
        <v>15</v>
      </c>
      <c r="G1392" s="16" t="s">
        <v>2501</v>
      </c>
    </row>
    <row r="1393" spans="1:7" x14ac:dyDescent="0.25">
      <c r="A1393" s="16">
        <v>1421</v>
      </c>
      <c r="B1393" s="26" t="s">
        <v>3490</v>
      </c>
      <c r="C1393" s="17" t="s">
        <v>1704</v>
      </c>
      <c r="D1393" s="16" t="s">
        <v>157</v>
      </c>
      <c r="E1393" s="16">
        <v>19.2</v>
      </c>
      <c r="F1393" s="16" t="s">
        <v>15</v>
      </c>
      <c r="G1393" s="16" t="s">
        <v>2501</v>
      </c>
    </row>
    <row r="1394" spans="1:7" x14ac:dyDescent="0.25">
      <c r="A1394" s="16">
        <v>1422</v>
      </c>
      <c r="B1394" s="26" t="s">
        <v>3491</v>
      </c>
      <c r="C1394" s="17" t="s">
        <v>1705</v>
      </c>
      <c r="D1394" s="16" t="s">
        <v>103</v>
      </c>
      <c r="E1394" s="16">
        <v>10.62</v>
      </c>
      <c r="F1394" s="16" t="s">
        <v>15</v>
      </c>
      <c r="G1394" s="16" t="s">
        <v>2437</v>
      </c>
    </row>
    <row r="1395" spans="1:7" x14ac:dyDescent="0.25">
      <c r="A1395" s="16">
        <v>1423</v>
      </c>
      <c r="B1395" s="26"/>
      <c r="C1395" s="17" t="s">
        <v>1706</v>
      </c>
      <c r="D1395" s="16" t="s">
        <v>13</v>
      </c>
      <c r="E1395" s="16" t="s">
        <v>13</v>
      </c>
      <c r="F1395" s="16" t="s">
        <v>15</v>
      </c>
      <c r="G1395" s="16" t="s">
        <v>2429</v>
      </c>
    </row>
    <row r="1396" spans="1:7" x14ac:dyDescent="0.25">
      <c r="A1396" s="16">
        <v>1424</v>
      </c>
      <c r="B1396" s="26" t="s">
        <v>1707</v>
      </c>
      <c r="C1396" s="17" t="s">
        <v>1708</v>
      </c>
      <c r="D1396" s="16" t="s">
        <v>13</v>
      </c>
      <c r="E1396" s="16" t="s">
        <v>13</v>
      </c>
      <c r="F1396" s="16" t="s">
        <v>15</v>
      </c>
      <c r="G1396" s="16" t="s">
        <v>2435</v>
      </c>
    </row>
    <row r="1397" spans="1:7" ht="30" x14ac:dyDescent="0.25">
      <c r="A1397" s="16">
        <v>1425</v>
      </c>
      <c r="B1397" s="26" t="s">
        <v>1709</v>
      </c>
      <c r="C1397" s="17" t="s">
        <v>1710</v>
      </c>
      <c r="D1397" s="16" t="s">
        <v>13</v>
      </c>
      <c r="E1397" s="16" t="s">
        <v>13</v>
      </c>
      <c r="F1397" s="16" t="s">
        <v>15</v>
      </c>
      <c r="G1397" s="16" t="s">
        <v>2667</v>
      </c>
    </row>
    <row r="1398" spans="1:7" ht="30" x14ac:dyDescent="0.25">
      <c r="A1398" s="16">
        <v>1426</v>
      </c>
      <c r="B1398" s="26" t="s">
        <v>1711</v>
      </c>
      <c r="C1398" s="17" t="s">
        <v>1712</v>
      </c>
      <c r="D1398" s="16" t="s">
        <v>13</v>
      </c>
      <c r="E1398" s="16" t="s">
        <v>13</v>
      </c>
      <c r="F1398" s="16" t="s">
        <v>15</v>
      </c>
      <c r="G1398" s="16" t="s">
        <v>2668</v>
      </c>
    </row>
    <row r="1399" spans="1:7" ht="30" x14ac:dyDescent="0.25">
      <c r="A1399" s="16">
        <v>1427</v>
      </c>
      <c r="B1399" s="26" t="s">
        <v>1713</v>
      </c>
      <c r="C1399" s="17" t="s">
        <v>1714</v>
      </c>
      <c r="D1399" s="16" t="s">
        <v>13</v>
      </c>
      <c r="E1399" s="16" t="s">
        <v>13</v>
      </c>
      <c r="F1399" s="16" t="s">
        <v>15</v>
      </c>
      <c r="G1399" s="16" t="s">
        <v>2668</v>
      </c>
    </row>
    <row r="1400" spans="1:7" ht="30" x14ac:dyDescent="0.25">
      <c r="A1400" s="16">
        <v>1428</v>
      </c>
      <c r="B1400" s="28" t="s">
        <v>3492</v>
      </c>
      <c r="C1400" s="17" t="s">
        <v>1715</v>
      </c>
      <c r="D1400" s="16" t="s">
        <v>56</v>
      </c>
      <c r="E1400" s="16">
        <v>52.2</v>
      </c>
      <c r="F1400" s="16" t="s">
        <v>15</v>
      </c>
      <c r="G1400" s="16" t="s">
        <v>2496</v>
      </c>
    </row>
    <row r="1401" spans="1:7" ht="30" x14ac:dyDescent="0.25">
      <c r="A1401" s="16">
        <v>1429</v>
      </c>
      <c r="B1401" s="27" t="s">
        <v>3493</v>
      </c>
      <c r="C1401" s="17" t="s">
        <v>1716</v>
      </c>
      <c r="D1401" s="16" t="s">
        <v>18</v>
      </c>
      <c r="E1401" s="16">
        <v>70.442999999999998</v>
      </c>
      <c r="F1401" s="16" t="s">
        <v>15</v>
      </c>
      <c r="G1401" s="16" t="s">
        <v>2669</v>
      </c>
    </row>
    <row r="1402" spans="1:7" ht="30" x14ac:dyDescent="0.25">
      <c r="A1402" s="16">
        <v>1430</v>
      </c>
      <c r="B1402" s="27">
        <v>21059</v>
      </c>
      <c r="C1402" s="17" t="s">
        <v>1717</v>
      </c>
      <c r="D1402" s="16" t="s">
        <v>61</v>
      </c>
      <c r="E1402" s="16">
        <v>127.68</v>
      </c>
      <c r="F1402" s="16" t="s">
        <v>15</v>
      </c>
      <c r="G1402" s="16" t="s">
        <v>2422</v>
      </c>
    </row>
    <row r="1403" spans="1:7" ht="30" x14ac:dyDescent="0.25">
      <c r="A1403" s="16">
        <v>1431</v>
      </c>
      <c r="B1403" s="26"/>
      <c r="C1403" s="17" t="s">
        <v>1718</v>
      </c>
      <c r="D1403" s="16" t="s">
        <v>13</v>
      </c>
      <c r="E1403" s="16" t="s">
        <v>13</v>
      </c>
      <c r="F1403" s="16" t="s">
        <v>15</v>
      </c>
      <c r="G1403" s="16" t="s">
        <v>2576</v>
      </c>
    </row>
    <row r="1404" spans="1:7" ht="30" x14ac:dyDescent="0.25">
      <c r="A1404" s="16">
        <v>1432</v>
      </c>
      <c r="B1404" s="26">
        <v>2580</v>
      </c>
      <c r="C1404" s="17" t="s">
        <v>1719</v>
      </c>
      <c r="D1404" s="16" t="s">
        <v>103</v>
      </c>
      <c r="E1404" s="16">
        <v>249</v>
      </c>
      <c r="F1404" s="16" t="s">
        <v>15</v>
      </c>
      <c r="G1404" s="16" t="s">
        <v>2670</v>
      </c>
    </row>
    <row r="1405" spans="1:7" x14ac:dyDescent="0.25">
      <c r="A1405" s="16">
        <v>1433</v>
      </c>
      <c r="B1405" s="29" t="s">
        <v>3494</v>
      </c>
      <c r="C1405" s="17" t="s">
        <v>1720</v>
      </c>
      <c r="D1405" s="16" t="s">
        <v>66</v>
      </c>
      <c r="E1405" s="16">
        <v>7.5</v>
      </c>
      <c r="F1405" s="16" t="s">
        <v>15</v>
      </c>
      <c r="G1405" s="16" t="s">
        <v>2423</v>
      </c>
    </row>
    <row r="1406" spans="1:7" x14ac:dyDescent="0.25">
      <c r="A1406" s="16">
        <v>1434</v>
      </c>
      <c r="B1406" s="26"/>
      <c r="C1406" s="17" t="s">
        <v>1721</v>
      </c>
      <c r="D1406" s="16" t="s">
        <v>13</v>
      </c>
      <c r="E1406" s="16" t="s">
        <v>13</v>
      </c>
      <c r="F1406" s="16" t="s">
        <v>15</v>
      </c>
      <c r="G1406" s="16" t="s">
        <v>2405</v>
      </c>
    </row>
    <row r="1407" spans="1:7" x14ac:dyDescent="0.25">
      <c r="A1407" s="16">
        <v>1435</v>
      </c>
      <c r="B1407" s="26"/>
      <c r="C1407" s="17" t="s">
        <v>1722</v>
      </c>
      <c r="D1407" s="16" t="s">
        <v>13</v>
      </c>
      <c r="E1407" s="16" t="s">
        <v>13</v>
      </c>
      <c r="F1407" s="16" t="s">
        <v>15</v>
      </c>
      <c r="G1407" s="16" t="s">
        <v>2412</v>
      </c>
    </row>
    <row r="1408" spans="1:7" ht="30" x14ac:dyDescent="0.25">
      <c r="A1408" s="16">
        <v>1436</v>
      </c>
      <c r="B1408" s="26"/>
      <c r="C1408" s="17" t="s">
        <v>1723</v>
      </c>
      <c r="D1408" s="16" t="s">
        <v>13</v>
      </c>
      <c r="E1408" s="16" t="s">
        <v>13</v>
      </c>
      <c r="F1408" s="16" t="s">
        <v>15</v>
      </c>
      <c r="G1408" s="16" t="s">
        <v>2412</v>
      </c>
    </row>
    <row r="1409" spans="1:7" x14ac:dyDescent="0.25">
      <c r="A1409" s="16">
        <v>1437</v>
      </c>
      <c r="B1409" s="27" t="s">
        <v>3495</v>
      </c>
      <c r="C1409" s="17" t="s">
        <v>1724</v>
      </c>
      <c r="D1409" s="16" t="s">
        <v>18</v>
      </c>
      <c r="E1409" s="16">
        <v>28.050999999999998</v>
      </c>
      <c r="F1409" s="16" t="s">
        <v>15</v>
      </c>
      <c r="G1409" s="16" t="s">
        <v>2412</v>
      </c>
    </row>
    <row r="1410" spans="1:7" x14ac:dyDescent="0.25">
      <c r="A1410" s="16">
        <v>1438</v>
      </c>
      <c r="B1410" s="26"/>
      <c r="C1410" s="17" t="s">
        <v>1725</v>
      </c>
      <c r="D1410" s="16" t="s">
        <v>13</v>
      </c>
      <c r="E1410" s="16" t="s">
        <v>13</v>
      </c>
      <c r="F1410" s="16" t="s">
        <v>15</v>
      </c>
      <c r="G1410" s="16" t="s">
        <v>2405</v>
      </c>
    </row>
    <row r="1411" spans="1:7" ht="30" x14ac:dyDescent="0.25">
      <c r="A1411" s="16">
        <v>1439</v>
      </c>
      <c r="B1411" s="26"/>
      <c r="C1411" s="17" t="s">
        <v>1726</v>
      </c>
      <c r="D1411" s="16" t="s">
        <v>13</v>
      </c>
      <c r="E1411" s="16" t="s">
        <v>13</v>
      </c>
      <c r="F1411" s="16" t="s">
        <v>15</v>
      </c>
      <c r="G1411" s="16" t="s">
        <v>2418</v>
      </c>
    </row>
    <row r="1412" spans="1:7" x14ac:dyDescent="0.25">
      <c r="A1412" s="16">
        <v>1440</v>
      </c>
      <c r="B1412" s="27" t="s">
        <v>3496</v>
      </c>
      <c r="C1412" s="17" t="s">
        <v>1727</v>
      </c>
      <c r="D1412" s="16" t="s">
        <v>18</v>
      </c>
      <c r="E1412" s="16">
        <v>8.0630000000000006</v>
      </c>
      <c r="F1412" s="16" t="s">
        <v>15</v>
      </c>
      <c r="G1412" s="16" t="s">
        <v>2430</v>
      </c>
    </row>
    <row r="1413" spans="1:7" ht="30" x14ac:dyDescent="0.25">
      <c r="A1413" s="16">
        <v>1441</v>
      </c>
      <c r="B1413" s="26"/>
      <c r="C1413" s="17" t="s">
        <v>1728</v>
      </c>
      <c r="D1413" s="16" t="s">
        <v>13</v>
      </c>
      <c r="E1413" s="16" t="s">
        <v>13</v>
      </c>
      <c r="F1413" s="16" t="s">
        <v>15</v>
      </c>
      <c r="G1413" s="16" t="s">
        <v>2430</v>
      </c>
    </row>
    <row r="1414" spans="1:7" x14ac:dyDescent="0.25">
      <c r="A1414" s="16">
        <v>1442</v>
      </c>
      <c r="B1414" s="26"/>
      <c r="C1414" s="17" t="s">
        <v>1729</v>
      </c>
      <c r="D1414" s="16" t="s">
        <v>13</v>
      </c>
      <c r="E1414" s="16" t="s">
        <v>13</v>
      </c>
      <c r="F1414" s="16" t="s">
        <v>15</v>
      </c>
      <c r="G1414" s="16" t="s">
        <v>2405</v>
      </c>
    </row>
    <row r="1415" spans="1:7" x14ac:dyDescent="0.25">
      <c r="A1415" s="16">
        <v>1443</v>
      </c>
      <c r="B1415" s="26"/>
      <c r="C1415" s="17" t="s">
        <v>1730</v>
      </c>
      <c r="D1415" s="16" t="s">
        <v>13</v>
      </c>
      <c r="E1415" s="16" t="s">
        <v>13</v>
      </c>
      <c r="F1415" s="16" t="s">
        <v>15</v>
      </c>
      <c r="G1415" s="16" t="s">
        <v>2405</v>
      </c>
    </row>
    <row r="1416" spans="1:7" x14ac:dyDescent="0.25">
      <c r="A1416" s="16">
        <v>1444</v>
      </c>
      <c r="B1416" s="26"/>
      <c r="C1416" s="17" t="s">
        <v>1731</v>
      </c>
      <c r="D1416" s="16" t="s">
        <v>13</v>
      </c>
      <c r="E1416" s="16" t="s">
        <v>13</v>
      </c>
      <c r="F1416" s="16" t="s">
        <v>15</v>
      </c>
      <c r="G1416" s="16" t="s">
        <v>2405</v>
      </c>
    </row>
    <row r="1417" spans="1:7" x14ac:dyDescent="0.25">
      <c r="A1417" s="16">
        <v>1445</v>
      </c>
      <c r="B1417" s="26"/>
      <c r="C1417" s="17" t="s">
        <v>1732</v>
      </c>
      <c r="D1417" s="16" t="s">
        <v>13</v>
      </c>
      <c r="E1417" s="16" t="s">
        <v>13</v>
      </c>
      <c r="F1417" s="16" t="s">
        <v>15</v>
      </c>
      <c r="G1417" s="16" t="s">
        <v>2405</v>
      </c>
    </row>
    <row r="1418" spans="1:7" x14ac:dyDescent="0.25">
      <c r="A1418" s="16">
        <v>1446</v>
      </c>
      <c r="B1418" s="27" t="s">
        <v>3497</v>
      </c>
      <c r="C1418" s="17" t="s">
        <v>1733</v>
      </c>
      <c r="D1418" s="16" t="s">
        <v>18</v>
      </c>
      <c r="E1418" s="16">
        <v>25.475000000000001</v>
      </c>
      <c r="F1418" s="16" t="s">
        <v>15</v>
      </c>
      <c r="G1418" s="16" t="s">
        <v>2412</v>
      </c>
    </row>
    <row r="1419" spans="1:7" x14ac:dyDescent="0.25">
      <c r="A1419" s="16">
        <v>1447</v>
      </c>
      <c r="B1419" s="26"/>
      <c r="C1419" s="17" t="s">
        <v>1734</v>
      </c>
      <c r="D1419" s="16" t="s">
        <v>13</v>
      </c>
      <c r="E1419" s="16" t="s">
        <v>13</v>
      </c>
      <c r="F1419" s="16" t="s">
        <v>15</v>
      </c>
      <c r="G1419" s="16" t="s">
        <v>2402</v>
      </c>
    </row>
    <row r="1420" spans="1:7" ht="30" x14ac:dyDescent="0.25">
      <c r="A1420" s="16">
        <v>1448</v>
      </c>
      <c r="B1420" s="26"/>
      <c r="C1420" s="17" t="s">
        <v>1735</v>
      </c>
      <c r="D1420" s="16" t="s">
        <v>13</v>
      </c>
      <c r="E1420" s="16" t="s">
        <v>13</v>
      </c>
      <c r="F1420" s="16" t="s">
        <v>15</v>
      </c>
      <c r="G1420" s="16" t="s">
        <v>2426</v>
      </c>
    </row>
    <row r="1421" spans="1:7" ht="30" x14ac:dyDescent="0.25">
      <c r="A1421" s="16">
        <v>1449</v>
      </c>
      <c r="B1421" s="26" t="s">
        <v>1736</v>
      </c>
      <c r="C1421" s="17" t="s">
        <v>1737</v>
      </c>
      <c r="D1421" s="16" t="s">
        <v>61</v>
      </c>
      <c r="E1421" s="16">
        <v>155.80000000000001</v>
      </c>
      <c r="F1421" s="16" t="s">
        <v>15</v>
      </c>
      <c r="G1421" s="16" t="s">
        <v>2671</v>
      </c>
    </row>
    <row r="1422" spans="1:7" ht="30" x14ac:dyDescent="0.25">
      <c r="A1422" s="16">
        <v>1450</v>
      </c>
      <c r="B1422" s="26">
        <v>11732088</v>
      </c>
      <c r="C1422" s="17" t="s">
        <v>1738</v>
      </c>
      <c r="D1422" s="16" t="s">
        <v>61</v>
      </c>
      <c r="E1422" s="16">
        <v>1856</v>
      </c>
      <c r="F1422" s="16" t="s">
        <v>15</v>
      </c>
      <c r="G1422" s="16" t="s">
        <v>2540</v>
      </c>
    </row>
    <row r="1423" spans="1:7" ht="30" x14ac:dyDescent="0.25">
      <c r="A1423" s="16">
        <v>1451</v>
      </c>
      <c r="B1423" s="26">
        <v>364815</v>
      </c>
      <c r="C1423" s="17" t="s">
        <v>1739</v>
      </c>
      <c r="D1423" s="16" t="s">
        <v>13</v>
      </c>
      <c r="E1423" s="16" t="s">
        <v>13</v>
      </c>
      <c r="F1423" s="16" t="s">
        <v>15</v>
      </c>
      <c r="G1423" s="16" t="s">
        <v>2617</v>
      </c>
    </row>
    <row r="1424" spans="1:7" ht="60" x14ac:dyDescent="0.25">
      <c r="A1424" s="16">
        <v>1452</v>
      </c>
      <c r="B1424" s="26" t="s">
        <v>1740</v>
      </c>
      <c r="C1424" s="17" t="s">
        <v>1741</v>
      </c>
      <c r="D1424" s="16" t="s">
        <v>13</v>
      </c>
      <c r="E1424" s="16" t="s">
        <v>13</v>
      </c>
      <c r="F1424" s="16" t="s">
        <v>15</v>
      </c>
      <c r="G1424" s="16" t="s">
        <v>2423</v>
      </c>
    </row>
    <row r="1425" spans="1:7" ht="30" x14ac:dyDescent="0.25">
      <c r="A1425" s="16">
        <v>1453</v>
      </c>
      <c r="B1425" s="27" t="s">
        <v>3499</v>
      </c>
      <c r="C1425" s="17" t="s">
        <v>1742</v>
      </c>
      <c r="D1425" s="16" t="s">
        <v>61</v>
      </c>
      <c r="E1425" s="16">
        <v>79.12</v>
      </c>
      <c r="F1425" s="16" t="s">
        <v>15</v>
      </c>
      <c r="G1425" s="16" t="s">
        <v>2672</v>
      </c>
    </row>
    <row r="1426" spans="1:7" x14ac:dyDescent="0.25">
      <c r="A1426" s="16">
        <v>1454</v>
      </c>
      <c r="B1426" s="27" t="s">
        <v>3500</v>
      </c>
      <c r="C1426" s="17" t="s">
        <v>1743</v>
      </c>
      <c r="D1426" s="16" t="s">
        <v>18</v>
      </c>
      <c r="E1426" s="16">
        <v>15.696</v>
      </c>
      <c r="F1426" s="16" t="s">
        <v>15</v>
      </c>
      <c r="G1426" s="16" t="s">
        <v>2430</v>
      </c>
    </row>
    <row r="1427" spans="1:7" x14ac:dyDescent="0.25">
      <c r="A1427" s="16">
        <v>1455</v>
      </c>
      <c r="B1427" s="27" t="s">
        <v>3507</v>
      </c>
      <c r="C1427" s="17" t="s">
        <v>1744</v>
      </c>
      <c r="D1427" s="16" t="s">
        <v>18</v>
      </c>
      <c r="E1427" s="16">
        <v>28.291</v>
      </c>
      <c r="F1427" s="16" t="s">
        <v>15</v>
      </c>
      <c r="G1427" s="16" t="s">
        <v>2405</v>
      </c>
    </row>
    <row r="1428" spans="1:7" x14ac:dyDescent="0.25">
      <c r="A1428" s="16">
        <v>1456</v>
      </c>
      <c r="B1428" s="26"/>
      <c r="C1428" s="17" t="s">
        <v>1745</v>
      </c>
      <c r="D1428" s="16" t="s">
        <v>13</v>
      </c>
      <c r="E1428" s="16" t="s">
        <v>13</v>
      </c>
      <c r="F1428" s="16" t="s">
        <v>15</v>
      </c>
      <c r="G1428" s="16" t="s">
        <v>2673</v>
      </c>
    </row>
    <row r="1429" spans="1:7" ht="45" x14ac:dyDescent="0.25">
      <c r="A1429" s="16">
        <v>1457</v>
      </c>
      <c r="B1429" s="26" t="s">
        <v>3508</v>
      </c>
      <c r="C1429" s="17" t="s">
        <v>1746</v>
      </c>
      <c r="D1429" s="16" t="s">
        <v>157</v>
      </c>
      <c r="E1429" s="16">
        <v>35</v>
      </c>
      <c r="F1429" s="16" t="s">
        <v>15</v>
      </c>
      <c r="G1429" s="16" t="s">
        <v>2423</v>
      </c>
    </row>
    <row r="1430" spans="1:7" ht="45" x14ac:dyDescent="0.25">
      <c r="A1430" s="16">
        <v>1458</v>
      </c>
      <c r="B1430" s="26"/>
      <c r="C1430" s="17" t="s">
        <v>1747</v>
      </c>
      <c r="D1430" s="16" t="s">
        <v>13</v>
      </c>
      <c r="E1430" s="16" t="s">
        <v>13</v>
      </c>
      <c r="F1430" s="16" t="s">
        <v>15</v>
      </c>
      <c r="G1430" s="16" t="s">
        <v>2423</v>
      </c>
    </row>
    <row r="1431" spans="1:7" ht="30" x14ac:dyDescent="0.25">
      <c r="A1431" s="16">
        <v>1459</v>
      </c>
      <c r="B1431" s="26" t="s">
        <v>3509</v>
      </c>
      <c r="C1431" s="17" t="s">
        <v>1748</v>
      </c>
      <c r="D1431" s="16" t="s">
        <v>48</v>
      </c>
      <c r="E1431" s="16">
        <v>5</v>
      </c>
      <c r="F1431" s="16" t="s">
        <v>15</v>
      </c>
      <c r="G1431" s="16" t="s">
        <v>2562</v>
      </c>
    </row>
    <row r="1432" spans="1:7" ht="30" x14ac:dyDescent="0.25">
      <c r="A1432" s="16">
        <v>1460</v>
      </c>
      <c r="B1432" s="26" t="s">
        <v>3510</v>
      </c>
      <c r="C1432" s="17" t="s">
        <v>1749</v>
      </c>
      <c r="D1432" s="16" t="s">
        <v>157</v>
      </c>
      <c r="E1432" s="16">
        <v>15</v>
      </c>
      <c r="F1432" s="16" t="s">
        <v>15</v>
      </c>
      <c r="G1432" s="16" t="s">
        <v>2423</v>
      </c>
    </row>
    <row r="1433" spans="1:7" ht="30" x14ac:dyDescent="0.25">
      <c r="A1433" s="16">
        <v>1461</v>
      </c>
      <c r="B1433" s="26" t="s">
        <v>3511</v>
      </c>
      <c r="C1433" s="17" t="s">
        <v>1750</v>
      </c>
      <c r="D1433" s="16" t="s">
        <v>157</v>
      </c>
      <c r="E1433" s="16">
        <v>15</v>
      </c>
      <c r="F1433" s="16" t="s">
        <v>15</v>
      </c>
      <c r="G1433" s="16" t="s">
        <v>2423</v>
      </c>
    </row>
    <row r="1434" spans="1:7" ht="30" x14ac:dyDescent="0.25">
      <c r="A1434" s="16">
        <v>1462</v>
      </c>
      <c r="B1434" s="26" t="s">
        <v>3512</v>
      </c>
      <c r="C1434" s="17" t="s">
        <v>1751</v>
      </c>
      <c r="D1434" s="16" t="s">
        <v>157</v>
      </c>
      <c r="E1434" s="16">
        <v>15</v>
      </c>
      <c r="F1434" s="16" t="s">
        <v>15</v>
      </c>
      <c r="G1434" s="16" t="s">
        <v>2423</v>
      </c>
    </row>
    <row r="1435" spans="1:7" ht="45" x14ac:dyDescent="0.25">
      <c r="A1435" s="16">
        <v>1463</v>
      </c>
      <c r="B1435" s="26" t="s">
        <v>3513</v>
      </c>
      <c r="C1435" s="17" t="s">
        <v>1752</v>
      </c>
      <c r="D1435" s="16" t="s">
        <v>157</v>
      </c>
      <c r="E1435" s="16">
        <v>26</v>
      </c>
      <c r="F1435" s="16" t="s">
        <v>15</v>
      </c>
      <c r="G1435" s="16" t="s">
        <v>2423</v>
      </c>
    </row>
    <row r="1436" spans="1:7" ht="30" x14ac:dyDescent="0.25">
      <c r="A1436" s="16">
        <v>1464</v>
      </c>
      <c r="B1436" s="26" t="s">
        <v>3514</v>
      </c>
      <c r="C1436" s="17" t="s">
        <v>1753</v>
      </c>
      <c r="D1436" s="16" t="s">
        <v>157</v>
      </c>
      <c r="E1436" s="16">
        <v>9.9</v>
      </c>
      <c r="F1436" s="16" t="s">
        <v>15</v>
      </c>
      <c r="G1436" s="16" t="s">
        <v>2501</v>
      </c>
    </row>
    <row r="1437" spans="1:7" ht="30" x14ac:dyDescent="0.25">
      <c r="A1437" s="16">
        <v>1465</v>
      </c>
      <c r="B1437" s="26"/>
      <c r="C1437" s="17" t="s">
        <v>1754</v>
      </c>
      <c r="D1437" s="16" t="s">
        <v>13</v>
      </c>
      <c r="E1437" s="16" t="s">
        <v>13</v>
      </c>
      <c r="F1437" s="16" t="s">
        <v>15</v>
      </c>
      <c r="G1437" s="16" t="s">
        <v>2501</v>
      </c>
    </row>
    <row r="1438" spans="1:7" ht="45" x14ac:dyDescent="0.25">
      <c r="A1438" s="16">
        <v>1466</v>
      </c>
      <c r="B1438" s="26" t="s">
        <v>3515</v>
      </c>
      <c r="C1438" s="17" t="s">
        <v>1755</v>
      </c>
      <c r="D1438" s="16" t="s">
        <v>157</v>
      </c>
      <c r="E1438" s="16">
        <v>38</v>
      </c>
      <c r="F1438" s="16" t="s">
        <v>15</v>
      </c>
      <c r="G1438" s="16" t="s">
        <v>2423</v>
      </c>
    </row>
    <row r="1439" spans="1:7" ht="30" x14ac:dyDescent="0.25">
      <c r="A1439" s="16">
        <v>1467</v>
      </c>
      <c r="B1439" s="26" t="s">
        <v>1756</v>
      </c>
      <c r="C1439" s="17" t="s">
        <v>1757</v>
      </c>
      <c r="D1439" s="16" t="s">
        <v>61</v>
      </c>
      <c r="E1439" s="16">
        <v>166.84</v>
      </c>
      <c r="F1439" s="16" t="s">
        <v>15</v>
      </c>
      <c r="G1439" s="16" t="s">
        <v>2674</v>
      </c>
    </row>
    <row r="1440" spans="1:7" ht="30" x14ac:dyDescent="0.25">
      <c r="A1440" s="16">
        <v>1468</v>
      </c>
      <c r="B1440" s="26">
        <v>4427975</v>
      </c>
      <c r="C1440" s="17" t="s">
        <v>1758</v>
      </c>
      <c r="D1440" s="16" t="s">
        <v>61</v>
      </c>
      <c r="E1440" s="16">
        <v>194.36</v>
      </c>
      <c r="F1440" s="16" t="s">
        <v>15</v>
      </c>
      <c r="G1440" s="16" t="s">
        <v>2455</v>
      </c>
    </row>
    <row r="1441" spans="1:7" ht="30" x14ac:dyDescent="0.25">
      <c r="A1441" s="16">
        <v>1469</v>
      </c>
      <c r="B1441" s="26">
        <v>4324018</v>
      </c>
      <c r="C1441" s="17" t="s">
        <v>1759</v>
      </c>
      <c r="D1441" s="16" t="s">
        <v>61</v>
      </c>
      <c r="E1441" s="16">
        <v>341.28</v>
      </c>
      <c r="F1441" s="16" t="s">
        <v>15</v>
      </c>
      <c r="G1441" s="16" t="s">
        <v>2455</v>
      </c>
    </row>
    <row r="1442" spans="1:7" ht="30" x14ac:dyDescent="0.25">
      <c r="A1442" s="16">
        <v>1470</v>
      </c>
      <c r="B1442" s="35" t="s">
        <v>1760</v>
      </c>
      <c r="C1442" s="17" t="s">
        <v>1761</v>
      </c>
      <c r="D1442" s="16" t="s">
        <v>61</v>
      </c>
      <c r="E1442" s="16">
        <v>307.8</v>
      </c>
      <c r="F1442" s="16" t="s">
        <v>15</v>
      </c>
      <c r="G1442" s="16" t="s">
        <v>2675</v>
      </c>
    </row>
    <row r="1443" spans="1:7" ht="30" x14ac:dyDescent="0.25">
      <c r="A1443" s="16">
        <v>1471</v>
      </c>
      <c r="B1443" s="26" t="s">
        <v>1762</v>
      </c>
      <c r="C1443" s="17" t="s">
        <v>1761</v>
      </c>
      <c r="D1443" s="16" t="s">
        <v>61</v>
      </c>
      <c r="E1443" s="16">
        <v>307.8</v>
      </c>
      <c r="F1443" s="16" t="s">
        <v>15</v>
      </c>
      <c r="G1443" s="16" t="s">
        <v>2675</v>
      </c>
    </row>
    <row r="1444" spans="1:7" ht="30" x14ac:dyDescent="0.25">
      <c r="A1444" s="16">
        <v>1472</v>
      </c>
      <c r="B1444" s="26">
        <v>4366596</v>
      </c>
      <c r="C1444" s="17" t="s">
        <v>1763</v>
      </c>
      <c r="D1444" s="16" t="s">
        <v>61</v>
      </c>
      <c r="E1444" s="16">
        <v>170.04</v>
      </c>
      <c r="F1444" s="16" t="s">
        <v>15</v>
      </c>
      <c r="G1444" s="16" t="s">
        <v>2455</v>
      </c>
    </row>
    <row r="1445" spans="1:7" ht="45" x14ac:dyDescent="0.25">
      <c r="A1445" s="16">
        <v>1473</v>
      </c>
      <c r="B1445" s="26" t="s">
        <v>1764</v>
      </c>
      <c r="C1445" s="17" t="s">
        <v>1765</v>
      </c>
      <c r="D1445" s="16" t="s">
        <v>61</v>
      </c>
      <c r="E1445" s="16">
        <v>554</v>
      </c>
      <c r="F1445" s="16" t="s">
        <v>15</v>
      </c>
      <c r="G1445" s="16" t="s">
        <v>2676</v>
      </c>
    </row>
    <row r="1446" spans="1:7" x14ac:dyDescent="0.25">
      <c r="A1446" s="16">
        <v>1474</v>
      </c>
      <c r="B1446" s="26" t="s">
        <v>3523</v>
      </c>
      <c r="C1446" s="17" t="s">
        <v>1766</v>
      </c>
      <c r="D1446" s="16" t="s">
        <v>48</v>
      </c>
      <c r="E1446" s="16">
        <v>32.799999999999997</v>
      </c>
      <c r="F1446" s="16" t="s">
        <v>15</v>
      </c>
      <c r="G1446" s="16" t="s">
        <v>2429</v>
      </c>
    </row>
    <row r="1447" spans="1:7" x14ac:dyDescent="0.25">
      <c r="A1447" s="16">
        <v>1475</v>
      </c>
      <c r="B1447" s="27" t="s">
        <v>3524</v>
      </c>
      <c r="C1447" s="17" t="s">
        <v>1767</v>
      </c>
      <c r="D1447" s="16" t="s">
        <v>18</v>
      </c>
      <c r="E1447" s="16">
        <v>17.556999999999999</v>
      </c>
      <c r="F1447" s="16" t="s">
        <v>15</v>
      </c>
      <c r="G1447" s="16" t="s">
        <v>2405</v>
      </c>
    </row>
    <row r="1448" spans="1:7" ht="30" x14ac:dyDescent="0.25">
      <c r="A1448" s="16">
        <v>1476</v>
      </c>
      <c r="B1448" s="26" t="s">
        <v>1768</v>
      </c>
      <c r="C1448" s="17" t="s">
        <v>1769</v>
      </c>
      <c r="D1448" s="16" t="s">
        <v>13</v>
      </c>
      <c r="E1448" s="16" t="s">
        <v>13</v>
      </c>
      <c r="F1448" s="16" t="s">
        <v>15</v>
      </c>
      <c r="G1448" s="16" t="s">
        <v>2677</v>
      </c>
    </row>
    <row r="1449" spans="1:7" ht="30" x14ac:dyDescent="0.25">
      <c r="A1449" s="16">
        <v>1477</v>
      </c>
      <c r="B1449" s="30" t="s">
        <v>3525</v>
      </c>
      <c r="C1449" s="17" t="s">
        <v>1770</v>
      </c>
      <c r="D1449" s="16" t="s">
        <v>103</v>
      </c>
      <c r="E1449" s="16">
        <v>11.6</v>
      </c>
      <c r="F1449" s="16" t="s">
        <v>15</v>
      </c>
      <c r="G1449" s="16" t="s">
        <v>2437</v>
      </c>
    </row>
    <row r="1450" spans="1:7" ht="30" x14ac:dyDescent="0.25">
      <c r="A1450" s="16">
        <v>1478</v>
      </c>
      <c r="B1450" s="26"/>
      <c r="C1450" s="17" t="s">
        <v>1771</v>
      </c>
      <c r="D1450" s="16" t="s">
        <v>13</v>
      </c>
      <c r="E1450" s="16" t="s">
        <v>13</v>
      </c>
      <c r="F1450" s="16" t="s">
        <v>15</v>
      </c>
      <c r="G1450" s="16" t="s">
        <v>2442</v>
      </c>
    </row>
    <row r="1451" spans="1:7" x14ac:dyDescent="0.25">
      <c r="A1451" s="16">
        <v>1479</v>
      </c>
      <c r="B1451" s="26"/>
      <c r="C1451" s="17" t="s">
        <v>1772</v>
      </c>
      <c r="D1451" s="16" t="s">
        <v>13</v>
      </c>
      <c r="E1451" s="16" t="s">
        <v>13</v>
      </c>
      <c r="F1451" s="16" t="s">
        <v>15</v>
      </c>
      <c r="G1451" s="16" t="s">
        <v>2423</v>
      </c>
    </row>
    <row r="1452" spans="1:7" ht="30" x14ac:dyDescent="0.25">
      <c r="A1452" s="16">
        <v>1480</v>
      </c>
      <c r="B1452" s="26" t="s">
        <v>1773</v>
      </c>
      <c r="C1452" s="17" t="s">
        <v>1774</v>
      </c>
      <c r="D1452" s="16" t="s">
        <v>61</v>
      </c>
      <c r="E1452" s="16">
        <v>276.06</v>
      </c>
      <c r="F1452" s="16" t="s">
        <v>15</v>
      </c>
      <c r="G1452" s="16" t="s">
        <v>2547</v>
      </c>
    </row>
    <row r="1453" spans="1:7" x14ac:dyDescent="0.25">
      <c r="A1453" s="16">
        <v>1481</v>
      </c>
      <c r="B1453" s="26"/>
      <c r="C1453" s="17" t="s">
        <v>1775</v>
      </c>
      <c r="D1453" s="16" t="s">
        <v>13</v>
      </c>
      <c r="E1453" s="16" t="s">
        <v>13</v>
      </c>
      <c r="F1453" s="16" t="s">
        <v>15</v>
      </c>
      <c r="G1453" s="16" t="s">
        <v>2409</v>
      </c>
    </row>
    <row r="1454" spans="1:7" ht="30" x14ac:dyDescent="0.25">
      <c r="A1454" s="16">
        <v>1482</v>
      </c>
      <c r="B1454" s="26"/>
      <c r="C1454" s="17" t="s">
        <v>1776</v>
      </c>
      <c r="D1454" s="16" t="s">
        <v>13</v>
      </c>
      <c r="E1454" s="16" t="s">
        <v>13</v>
      </c>
      <c r="F1454" s="16" t="s">
        <v>15</v>
      </c>
      <c r="G1454" s="16" t="s">
        <v>2402</v>
      </c>
    </row>
    <row r="1455" spans="1:7" ht="30" x14ac:dyDescent="0.25">
      <c r="A1455" s="16">
        <v>1483</v>
      </c>
      <c r="B1455" s="27" t="s">
        <v>3526</v>
      </c>
      <c r="C1455" s="17" t="s">
        <v>1777</v>
      </c>
      <c r="D1455" s="16" t="s">
        <v>18</v>
      </c>
      <c r="E1455" s="16">
        <v>114.304</v>
      </c>
      <c r="F1455" s="16" t="s">
        <v>15</v>
      </c>
      <c r="G1455" s="16" t="s">
        <v>2433</v>
      </c>
    </row>
    <row r="1456" spans="1:7" ht="45" x14ac:dyDescent="0.25">
      <c r="A1456" s="16">
        <v>1484</v>
      </c>
      <c r="B1456" s="26"/>
      <c r="C1456" s="17" t="s">
        <v>1778</v>
      </c>
      <c r="D1456" s="16" t="s">
        <v>13</v>
      </c>
      <c r="E1456" s="16" t="s">
        <v>13</v>
      </c>
      <c r="F1456" s="16" t="s">
        <v>15</v>
      </c>
      <c r="G1456" s="16" t="s">
        <v>2431</v>
      </c>
    </row>
    <row r="1457" spans="1:7" x14ac:dyDescent="0.25">
      <c r="A1457" s="16">
        <v>1485</v>
      </c>
      <c r="B1457" s="26" t="s">
        <v>1779</v>
      </c>
      <c r="C1457" s="17" t="s">
        <v>1780</v>
      </c>
      <c r="D1457" s="16" t="s">
        <v>13</v>
      </c>
      <c r="E1457" s="16" t="s">
        <v>13</v>
      </c>
      <c r="F1457" s="16" t="s">
        <v>15</v>
      </c>
      <c r="G1457" s="16" t="s">
        <v>2678</v>
      </c>
    </row>
    <row r="1458" spans="1:7" x14ac:dyDescent="0.25">
      <c r="A1458" s="16">
        <v>1486</v>
      </c>
      <c r="B1458" s="26"/>
      <c r="C1458" s="17" t="s">
        <v>1781</v>
      </c>
      <c r="D1458" s="16" t="s">
        <v>13</v>
      </c>
      <c r="E1458" s="16" t="s">
        <v>13</v>
      </c>
      <c r="F1458" s="16" t="s">
        <v>15</v>
      </c>
      <c r="G1458" s="16" t="s">
        <v>2412</v>
      </c>
    </row>
    <row r="1459" spans="1:7" ht="30" x14ac:dyDescent="0.25">
      <c r="A1459" s="16">
        <v>1487</v>
      </c>
      <c r="B1459" s="26"/>
      <c r="C1459" s="17" t="s">
        <v>1782</v>
      </c>
      <c r="D1459" s="16" t="s">
        <v>13</v>
      </c>
      <c r="E1459" s="16" t="s">
        <v>13</v>
      </c>
      <c r="F1459" s="16" t="s">
        <v>15</v>
      </c>
      <c r="G1459" s="16" t="s">
        <v>2483</v>
      </c>
    </row>
    <row r="1460" spans="1:7" x14ac:dyDescent="0.25">
      <c r="A1460" s="16">
        <v>1488</v>
      </c>
      <c r="B1460" s="26"/>
      <c r="C1460" s="17" t="s">
        <v>1783</v>
      </c>
      <c r="D1460" s="16" t="s">
        <v>13</v>
      </c>
      <c r="E1460" s="16" t="s">
        <v>13</v>
      </c>
      <c r="F1460" s="16" t="s">
        <v>15</v>
      </c>
      <c r="G1460" s="16" t="s">
        <v>2405</v>
      </c>
    </row>
    <row r="1461" spans="1:7" x14ac:dyDescent="0.25">
      <c r="A1461" s="16">
        <v>1489</v>
      </c>
      <c r="B1461" s="27" t="s">
        <v>3528</v>
      </c>
      <c r="C1461" s="17" t="s">
        <v>1784</v>
      </c>
      <c r="D1461" s="16" t="s">
        <v>18</v>
      </c>
      <c r="E1461" s="16">
        <v>23.443000000000001</v>
      </c>
      <c r="F1461" s="16" t="s">
        <v>15</v>
      </c>
      <c r="G1461" s="16" t="s">
        <v>2429</v>
      </c>
    </row>
    <row r="1462" spans="1:7" x14ac:dyDescent="0.25">
      <c r="A1462" s="16">
        <v>1490</v>
      </c>
      <c r="B1462" s="26"/>
      <c r="C1462" s="17" t="s">
        <v>1785</v>
      </c>
      <c r="D1462" s="16" t="s">
        <v>13</v>
      </c>
      <c r="E1462" s="16" t="s">
        <v>13</v>
      </c>
      <c r="F1462" s="16" t="s">
        <v>15</v>
      </c>
      <c r="G1462" s="16" t="s">
        <v>2432</v>
      </c>
    </row>
    <row r="1463" spans="1:7" x14ac:dyDescent="0.25">
      <c r="A1463" s="16">
        <v>1491</v>
      </c>
      <c r="B1463" s="26"/>
      <c r="C1463" s="17" t="s">
        <v>1786</v>
      </c>
      <c r="D1463" s="16" t="s">
        <v>13</v>
      </c>
      <c r="E1463" s="16" t="s">
        <v>13</v>
      </c>
      <c r="F1463" s="16" t="s">
        <v>15</v>
      </c>
      <c r="G1463" s="16" t="s">
        <v>2405</v>
      </c>
    </row>
    <row r="1464" spans="1:7" x14ac:dyDescent="0.25">
      <c r="A1464" s="16">
        <v>1492</v>
      </c>
      <c r="B1464" s="27" t="s">
        <v>3529</v>
      </c>
      <c r="C1464" s="17" t="s">
        <v>1787</v>
      </c>
      <c r="D1464" s="16" t="s">
        <v>18</v>
      </c>
      <c r="E1464" s="16">
        <v>40.366999999999997</v>
      </c>
      <c r="F1464" s="16" t="s">
        <v>15</v>
      </c>
      <c r="G1464" s="16" t="s">
        <v>2429</v>
      </c>
    </row>
    <row r="1465" spans="1:7" x14ac:dyDescent="0.25">
      <c r="A1465" s="16">
        <v>1493</v>
      </c>
      <c r="B1465" s="26"/>
      <c r="C1465" s="17" t="s">
        <v>1788</v>
      </c>
      <c r="D1465" s="16" t="s">
        <v>13</v>
      </c>
      <c r="E1465" s="16" t="s">
        <v>13</v>
      </c>
      <c r="F1465" s="16" t="s">
        <v>15</v>
      </c>
      <c r="G1465" s="16" t="s">
        <v>2405</v>
      </c>
    </row>
    <row r="1466" spans="1:7" x14ac:dyDescent="0.25">
      <c r="A1466" s="16">
        <v>1494</v>
      </c>
      <c r="B1466" s="26" t="s">
        <v>1789</v>
      </c>
      <c r="C1466" s="17" t="s">
        <v>1790</v>
      </c>
      <c r="D1466" s="16" t="s">
        <v>13</v>
      </c>
      <c r="E1466" s="16" t="s">
        <v>13</v>
      </c>
      <c r="F1466" s="16" t="s">
        <v>15</v>
      </c>
      <c r="G1466" s="16" t="s">
        <v>2617</v>
      </c>
    </row>
    <row r="1467" spans="1:7" x14ac:dyDescent="0.25">
      <c r="A1467" s="16">
        <v>1495</v>
      </c>
      <c r="B1467" s="26" t="s">
        <v>1791</v>
      </c>
      <c r="C1467" s="17" t="s">
        <v>1792</v>
      </c>
      <c r="D1467" s="16" t="s">
        <v>13</v>
      </c>
      <c r="E1467" s="16" t="s">
        <v>13</v>
      </c>
      <c r="F1467" s="16" t="s">
        <v>15</v>
      </c>
      <c r="G1467" s="16" t="s">
        <v>2617</v>
      </c>
    </row>
    <row r="1468" spans="1:7" x14ac:dyDescent="0.25">
      <c r="A1468" s="16">
        <v>1496</v>
      </c>
      <c r="B1468" s="26"/>
      <c r="C1468" s="17" t="s">
        <v>1793</v>
      </c>
      <c r="D1468" s="16" t="s">
        <v>13</v>
      </c>
      <c r="E1468" s="16" t="s">
        <v>13</v>
      </c>
      <c r="F1468" s="16" t="s">
        <v>15</v>
      </c>
      <c r="G1468" s="16" t="s">
        <v>2430</v>
      </c>
    </row>
    <row r="1469" spans="1:7" x14ac:dyDescent="0.25">
      <c r="A1469" s="16">
        <v>1497</v>
      </c>
      <c r="B1469" s="26"/>
      <c r="C1469" s="17" t="s">
        <v>1794</v>
      </c>
      <c r="D1469" s="16" t="s">
        <v>13</v>
      </c>
      <c r="E1469" s="16" t="s">
        <v>13</v>
      </c>
      <c r="F1469" s="16" t="s">
        <v>15</v>
      </c>
      <c r="G1469" s="16" t="s">
        <v>2461</v>
      </c>
    </row>
    <row r="1470" spans="1:7" ht="30" x14ac:dyDescent="0.25">
      <c r="A1470" s="16">
        <v>1498</v>
      </c>
      <c r="B1470" s="26"/>
      <c r="C1470" s="17" t="s">
        <v>1795</v>
      </c>
      <c r="D1470" s="16" t="s">
        <v>13</v>
      </c>
      <c r="E1470" s="16" t="s">
        <v>13</v>
      </c>
      <c r="F1470" s="16" t="s">
        <v>15</v>
      </c>
      <c r="G1470" s="16" t="s">
        <v>2422</v>
      </c>
    </row>
    <row r="1471" spans="1:7" ht="30" x14ac:dyDescent="0.25">
      <c r="A1471" s="16">
        <v>1499</v>
      </c>
      <c r="B1471" s="27" t="s">
        <v>3530</v>
      </c>
      <c r="C1471" s="17" t="s">
        <v>1796</v>
      </c>
      <c r="D1471" s="16" t="s">
        <v>18</v>
      </c>
      <c r="E1471" s="16">
        <v>24.303999999999998</v>
      </c>
      <c r="F1471" s="16" t="s">
        <v>15</v>
      </c>
      <c r="G1471" s="16" t="s">
        <v>2412</v>
      </c>
    </row>
    <row r="1472" spans="1:7" ht="30" x14ac:dyDescent="0.25">
      <c r="A1472" s="16">
        <v>1500</v>
      </c>
      <c r="B1472" s="26"/>
      <c r="C1472" s="17" t="s">
        <v>1797</v>
      </c>
      <c r="D1472" s="16" t="s">
        <v>13</v>
      </c>
      <c r="E1472" s="16" t="s">
        <v>13</v>
      </c>
      <c r="F1472" s="16" t="s">
        <v>15</v>
      </c>
      <c r="G1472" s="16" t="s">
        <v>2423</v>
      </c>
    </row>
    <row r="1473" spans="1:7" x14ac:dyDescent="0.25">
      <c r="A1473" s="16">
        <v>1501</v>
      </c>
      <c r="B1473" s="26"/>
      <c r="C1473" s="17" t="s">
        <v>1798</v>
      </c>
      <c r="D1473" s="16" t="s">
        <v>13</v>
      </c>
      <c r="E1473" s="16" t="s">
        <v>13</v>
      </c>
      <c r="F1473" s="16" t="s">
        <v>15</v>
      </c>
      <c r="G1473" s="16" t="s">
        <v>2679</v>
      </c>
    </row>
    <row r="1474" spans="1:7" ht="45" x14ac:dyDescent="0.25">
      <c r="A1474" s="16">
        <v>1502</v>
      </c>
      <c r="B1474" s="27" t="s">
        <v>3531</v>
      </c>
      <c r="C1474" s="17" t="s">
        <v>1799</v>
      </c>
      <c r="D1474" s="16" t="s">
        <v>18</v>
      </c>
      <c r="E1474" s="16">
        <v>3.911</v>
      </c>
      <c r="F1474" s="16" t="s">
        <v>15</v>
      </c>
      <c r="G1474" s="16" t="s">
        <v>2403</v>
      </c>
    </row>
    <row r="1475" spans="1:7" x14ac:dyDescent="0.25">
      <c r="A1475" s="16">
        <v>1503</v>
      </c>
      <c r="B1475" s="26" t="s">
        <v>1800</v>
      </c>
      <c r="C1475" s="17" t="s">
        <v>1801</v>
      </c>
      <c r="D1475" s="16" t="s">
        <v>122</v>
      </c>
      <c r="E1475" s="16">
        <v>242.9</v>
      </c>
      <c r="F1475" s="16" t="s">
        <v>15</v>
      </c>
      <c r="G1475" s="16" t="s">
        <v>2440</v>
      </c>
    </row>
    <row r="1476" spans="1:7" x14ac:dyDescent="0.25">
      <c r="A1476" s="16">
        <v>1504</v>
      </c>
      <c r="B1476" s="27" t="s">
        <v>3532</v>
      </c>
      <c r="C1476" s="17" t="s">
        <v>1802</v>
      </c>
      <c r="D1476" s="16" t="s">
        <v>18</v>
      </c>
      <c r="E1476" s="16">
        <v>16.899000000000001</v>
      </c>
      <c r="F1476" s="16" t="s">
        <v>15</v>
      </c>
      <c r="G1476" s="16" t="s">
        <v>2411</v>
      </c>
    </row>
    <row r="1477" spans="1:7" x14ac:dyDescent="0.25">
      <c r="A1477" s="16">
        <v>1505</v>
      </c>
      <c r="B1477" s="26"/>
      <c r="C1477" s="17" t="s">
        <v>1803</v>
      </c>
      <c r="D1477" s="16" t="s">
        <v>13</v>
      </c>
      <c r="E1477" s="16" t="s">
        <v>13</v>
      </c>
      <c r="F1477" s="16" t="s">
        <v>15</v>
      </c>
      <c r="G1477" s="16" t="s">
        <v>2405</v>
      </c>
    </row>
    <row r="1478" spans="1:7" x14ac:dyDescent="0.25">
      <c r="A1478" s="16">
        <v>1506</v>
      </c>
      <c r="B1478" s="26" t="s">
        <v>1804</v>
      </c>
      <c r="C1478" s="17" t="s">
        <v>1805</v>
      </c>
      <c r="D1478" s="16" t="s">
        <v>13</v>
      </c>
      <c r="E1478" s="16" t="s">
        <v>13</v>
      </c>
      <c r="F1478" s="16" t="s">
        <v>15</v>
      </c>
      <c r="G1478" s="16" t="s">
        <v>2655</v>
      </c>
    </row>
    <row r="1479" spans="1:7" x14ac:dyDescent="0.25">
      <c r="A1479" s="16">
        <v>1507</v>
      </c>
      <c r="B1479" s="26"/>
      <c r="C1479" s="17" t="s">
        <v>1806</v>
      </c>
      <c r="D1479" s="16" t="s">
        <v>13</v>
      </c>
      <c r="E1479" s="16" t="s">
        <v>13</v>
      </c>
      <c r="F1479" s="16" t="s">
        <v>15</v>
      </c>
      <c r="G1479" s="16" t="s">
        <v>2430</v>
      </c>
    </row>
    <row r="1480" spans="1:7" x14ac:dyDescent="0.25">
      <c r="A1480" s="16">
        <v>1508</v>
      </c>
      <c r="B1480" s="27" t="s">
        <v>3533</v>
      </c>
      <c r="C1480" s="17" t="s">
        <v>1807</v>
      </c>
      <c r="D1480" s="16" t="s">
        <v>18</v>
      </c>
      <c r="E1480" s="16">
        <v>35.290999999999997</v>
      </c>
      <c r="F1480" s="16" t="s">
        <v>15</v>
      </c>
      <c r="G1480" s="16" t="s">
        <v>2430</v>
      </c>
    </row>
    <row r="1481" spans="1:7" x14ac:dyDescent="0.25">
      <c r="A1481" s="16">
        <v>1509</v>
      </c>
      <c r="B1481" s="27" t="s">
        <v>3534</v>
      </c>
      <c r="C1481" s="17" t="s">
        <v>1808</v>
      </c>
      <c r="D1481" s="16" t="s">
        <v>18</v>
      </c>
      <c r="E1481" s="16">
        <v>26.861000000000001</v>
      </c>
      <c r="F1481" s="16" t="s">
        <v>15</v>
      </c>
      <c r="G1481" s="16" t="s">
        <v>2418</v>
      </c>
    </row>
    <row r="1482" spans="1:7" ht="30" x14ac:dyDescent="0.25">
      <c r="A1482" s="16">
        <v>1510</v>
      </c>
      <c r="B1482" s="26"/>
      <c r="C1482" s="17" t="s">
        <v>1809</v>
      </c>
      <c r="D1482" s="16" t="s">
        <v>13</v>
      </c>
      <c r="E1482" s="16" t="s">
        <v>13</v>
      </c>
      <c r="F1482" s="16" t="s">
        <v>15</v>
      </c>
      <c r="G1482" s="16" t="s">
        <v>2418</v>
      </c>
    </row>
    <row r="1483" spans="1:7" x14ac:dyDescent="0.25">
      <c r="A1483" s="16">
        <v>1511</v>
      </c>
      <c r="B1483" s="26" t="s">
        <v>1810</v>
      </c>
      <c r="C1483" s="17" t="s">
        <v>1811</v>
      </c>
      <c r="D1483" s="16" t="s">
        <v>13</v>
      </c>
      <c r="E1483" s="16" t="s">
        <v>13</v>
      </c>
      <c r="F1483" s="16" t="s">
        <v>15</v>
      </c>
      <c r="G1483" s="16" t="s">
        <v>2455</v>
      </c>
    </row>
    <row r="1484" spans="1:7" x14ac:dyDescent="0.25">
      <c r="A1484" s="16">
        <v>1512</v>
      </c>
      <c r="B1484" s="26" t="s">
        <v>3535</v>
      </c>
      <c r="C1484" s="17" t="s">
        <v>1812</v>
      </c>
      <c r="D1484" s="16" t="s">
        <v>146</v>
      </c>
      <c r="E1484" s="16">
        <v>36.979999999999997</v>
      </c>
      <c r="F1484" s="16" t="s">
        <v>15</v>
      </c>
      <c r="G1484" s="16" t="s">
        <v>2474</v>
      </c>
    </row>
    <row r="1485" spans="1:7" x14ac:dyDescent="0.25">
      <c r="A1485" s="16">
        <v>1513</v>
      </c>
      <c r="B1485" s="26" t="s">
        <v>1813</v>
      </c>
      <c r="C1485" s="17" t="s">
        <v>1814</v>
      </c>
      <c r="D1485" s="16" t="s">
        <v>13</v>
      </c>
      <c r="E1485" s="16" t="s">
        <v>13</v>
      </c>
      <c r="F1485" s="16" t="s">
        <v>15</v>
      </c>
      <c r="G1485" s="16" t="s">
        <v>2416</v>
      </c>
    </row>
    <row r="1486" spans="1:7" x14ac:dyDescent="0.25">
      <c r="A1486" s="16">
        <v>1514</v>
      </c>
      <c r="B1486" s="26" t="s">
        <v>3536</v>
      </c>
      <c r="C1486" s="17" t="s">
        <v>1815</v>
      </c>
      <c r="D1486" s="16" t="s">
        <v>103</v>
      </c>
      <c r="E1486" s="16">
        <v>6.8</v>
      </c>
      <c r="F1486" s="16" t="s">
        <v>15</v>
      </c>
      <c r="G1486" s="16" t="s">
        <v>2437</v>
      </c>
    </row>
    <row r="1487" spans="1:7" x14ac:dyDescent="0.25">
      <c r="A1487" s="16">
        <v>1515</v>
      </c>
      <c r="B1487" s="30" t="s">
        <v>3525</v>
      </c>
      <c r="C1487" s="17" t="s">
        <v>1816</v>
      </c>
      <c r="D1487" s="16" t="s">
        <v>103</v>
      </c>
      <c r="E1487" s="16">
        <v>11.6</v>
      </c>
      <c r="F1487" s="16" t="s">
        <v>15</v>
      </c>
      <c r="G1487" s="16" t="s">
        <v>2437</v>
      </c>
    </row>
    <row r="1488" spans="1:7" x14ac:dyDescent="0.25">
      <c r="A1488" s="16">
        <v>1516</v>
      </c>
      <c r="B1488" s="27" t="s">
        <v>3537</v>
      </c>
      <c r="C1488" s="17" t="s">
        <v>1817</v>
      </c>
      <c r="D1488" s="16" t="s">
        <v>18</v>
      </c>
      <c r="E1488" s="16">
        <v>17.050999999999998</v>
      </c>
      <c r="F1488" s="16" t="s">
        <v>15</v>
      </c>
      <c r="G1488" s="16" t="s">
        <v>2437</v>
      </c>
    </row>
    <row r="1489" spans="1:7" x14ac:dyDescent="0.25">
      <c r="A1489" s="16">
        <v>1517</v>
      </c>
      <c r="B1489" s="27">
        <v>28358</v>
      </c>
      <c r="C1489" s="17" t="s">
        <v>1818</v>
      </c>
      <c r="D1489" s="16" t="s">
        <v>61</v>
      </c>
      <c r="E1489" s="16">
        <v>66.31</v>
      </c>
      <c r="F1489" s="16" t="s">
        <v>15</v>
      </c>
      <c r="G1489" s="16" t="s">
        <v>2422</v>
      </c>
    </row>
    <row r="1490" spans="1:7" ht="30" x14ac:dyDescent="0.25">
      <c r="A1490" s="16">
        <v>1518</v>
      </c>
      <c r="B1490" s="26"/>
      <c r="C1490" s="17" t="s">
        <v>1819</v>
      </c>
      <c r="D1490" s="16" t="s">
        <v>13</v>
      </c>
      <c r="E1490" s="16" t="s">
        <v>13</v>
      </c>
      <c r="F1490" s="16" t="s">
        <v>15</v>
      </c>
      <c r="G1490" s="16" t="s">
        <v>2437</v>
      </c>
    </row>
    <row r="1491" spans="1:7" ht="30" x14ac:dyDescent="0.25">
      <c r="A1491" s="16">
        <v>1519</v>
      </c>
      <c r="B1491" s="27" t="s">
        <v>3538</v>
      </c>
      <c r="C1491" s="17" t="s">
        <v>1820</v>
      </c>
      <c r="D1491" s="16" t="s">
        <v>18</v>
      </c>
      <c r="E1491" s="16">
        <v>25.024999999999999</v>
      </c>
      <c r="F1491" s="16" t="s">
        <v>15</v>
      </c>
      <c r="G1491" s="16" t="s">
        <v>2422</v>
      </c>
    </row>
    <row r="1492" spans="1:7" x14ac:dyDescent="0.25">
      <c r="A1492" s="16">
        <v>1520</v>
      </c>
      <c r="B1492" s="26"/>
      <c r="C1492" s="17" t="s">
        <v>1821</v>
      </c>
      <c r="D1492" s="16" t="s">
        <v>13</v>
      </c>
      <c r="E1492" s="16" t="s">
        <v>13</v>
      </c>
      <c r="F1492" s="16" t="s">
        <v>15</v>
      </c>
      <c r="G1492" s="16" t="s">
        <v>2425</v>
      </c>
    </row>
    <row r="1493" spans="1:7" ht="30" x14ac:dyDescent="0.25">
      <c r="A1493" s="16">
        <v>1521</v>
      </c>
      <c r="B1493" s="26"/>
      <c r="C1493" s="17" t="s">
        <v>1822</v>
      </c>
      <c r="D1493" s="16" t="s">
        <v>13</v>
      </c>
      <c r="E1493" s="16" t="s">
        <v>13</v>
      </c>
      <c r="F1493" s="16" t="s">
        <v>15</v>
      </c>
      <c r="G1493" s="16" t="s">
        <v>2404</v>
      </c>
    </row>
    <row r="1494" spans="1:7" ht="30" x14ac:dyDescent="0.25">
      <c r="A1494" s="16">
        <v>1522</v>
      </c>
      <c r="B1494" s="27" t="s">
        <v>3539</v>
      </c>
      <c r="C1494" s="17" t="s">
        <v>1823</v>
      </c>
      <c r="D1494" s="16" t="s">
        <v>18</v>
      </c>
      <c r="E1494" s="16">
        <v>25.923999999999999</v>
      </c>
      <c r="F1494" s="16" t="s">
        <v>15</v>
      </c>
      <c r="G1494" s="16" t="s">
        <v>2413</v>
      </c>
    </row>
    <row r="1495" spans="1:7" ht="30" x14ac:dyDescent="0.25">
      <c r="A1495" s="16">
        <v>1523</v>
      </c>
      <c r="B1495" s="27" t="s">
        <v>3540</v>
      </c>
      <c r="C1495" s="17" t="s">
        <v>1824</v>
      </c>
      <c r="D1495" s="16" t="s">
        <v>18</v>
      </c>
      <c r="E1495" s="16">
        <v>10.632999999999999</v>
      </c>
      <c r="F1495" s="16" t="s">
        <v>15</v>
      </c>
      <c r="G1495" s="16" t="s">
        <v>2416</v>
      </c>
    </row>
    <row r="1496" spans="1:7" ht="30" x14ac:dyDescent="0.25">
      <c r="A1496" s="16">
        <v>1524</v>
      </c>
      <c r="B1496" s="27" t="s">
        <v>3541</v>
      </c>
      <c r="C1496" s="17" t="s">
        <v>1825</v>
      </c>
      <c r="D1496" s="16" t="s">
        <v>18</v>
      </c>
      <c r="E1496" s="16">
        <v>21.024999999999999</v>
      </c>
      <c r="F1496" s="16" t="s">
        <v>15</v>
      </c>
      <c r="G1496" s="16" t="s">
        <v>2437</v>
      </c>
    </row>
    <row r="1497" spans="1:7" ht="30" x14ac:dyDescent="0.25">
      <c r="A1497" s="16">
        <v>1525</v>
      </c>
      <c r="B1497" s="27" t="s">
        <v>3542</v>
      </c>
      <c r="C1497" s="17" t="s">
        <v>1826</v>
      </c>
      <c r="D1497" s="16" t="s">
        <v>18</v>
      </c>
      <c r="E1497" s="16">
        <v>15.138999999999999</v>
      </c>
      <c r="F1497" s="16" t="s">
        <v>15</v>
      </c>
      <c r="G1497" s="16" t="s">
        <v>2414</v>
      </c>
    </row>
    <row r="1498" spans="1:7" ht="30" x14ac:dyDescent="0.25">
      <c r="A1498" s="16">
        <v>1526</v>
      </c>
      <c r="B1498" s="26"/>
      <c r="C1498" s="17" t="s">
        <v>1827</v>
      </c>
      <c r="D1498" s="16" t="s">
        <v>13</v>
      </c>
      <c r="E1498" s="16" t="s">
        <v>13</v>
      </c>
      <c r="F1498" s="16" t="s">
        <v>15</v>
      </c>
      <c r="G1498" s="16" t="s">
        <v>2414</v>
      </c>
    </row>
    <row r="1499" spans="1:7" x14ac:dyDescent="0.25">
      <c r="A1499" s="16">
        <v>1527</v>
      </c>
      <c r="B1499" s="27" t="s">
        <v>3543</v>
      </c>
      <c r="C1499" s="17" t="s">
        <v>1828</v>
      </c>
      <c r="D1499" s="16" t="s">
        <v>18</v>
      </c>
      <c r="E1499" s="16">
        <v>19.57</v>
      </c>
      <c r="F1499" s="16" t="s">
        <v>15</v>
      </c>
      <c r="G1499" s="16" t="s">
        <v>2414</v>
      </c>
    </row>
    <row r="1500" spans="1:7" x14ac:dyDescent="0.25">
      <c r="A1500" s="16">
        <v>1528</v>
      </c>
      <c r="B1500" s="26" t="s">
        <v>1829</v>
      </c>
      <c r="C1500" s="17" t="s">
        <v>1830</v>
      </c>
      <c r="D1500" s="16" t="s">
        <v>61</v>
      </c>
      <c r="E1500" s="16">
        <v>225.72</v>
      </c>
      <c r="F1500" s="16" t="s">
        <v>15</v>
      </c>
      <c r="G1500" s="16" t="s">
        <v>2414</v>
      </c>
    </row>
    <row r="1501" spans="1:7" ht="45" x14ac:dyDescent="0.25">
      <c r="A1501" s="16">
        <v>1529</v>
      </c>
      <c r="B1501" s="26" t="s">
        <v>1831</v>
      </c>
      <c r="C1501" s="17" t="s">
        <v>1832</v>
      </c>
      <c r="D1501" s="16" t="s">
        <v>13</v>
      </c>
      <c r="E1501" s="16" t="s">
        <v>13</v>
      </c>
      <c r="F1501" s="16" t="s">
        <v>15</v>
      </c>
      <c r="G1501" s="16" t="s">
        <v>2404</v>
      </c>
    </row>
    <row r="1502" spans="1:7" ht="30" x14ac:dyDescent="0.25">
      <c r="A1502" s="16">
        <v>1530</v>
      </c>
      <c r="B1502" s="27">
        <v>15250061</v>
      </c>
      <c r="C1502" s="17" t="s">
        <v>1833</v>
      </c>
      <c r="D1502" s="16" t="s">
        <v>61</v>
      </c>
      <c r="E1502" s="16">
        <v>13.83</v>
      </c>
      <c r="F1502" s="16" t="s">
        <v>15</v>
      </c>
      <c r="G1502" s="16" t="s">
        <v>2414</v>
      </c>
    </row>
    <row r="1503" spans="1:7" ht="30" x14ac:dyDescent="0.25">
      <c r="A1503" s="16">
        <v>1531</v>
      </c>
      <c r="B1503" s="26"/>
      <c r="C1503" s="17" t="s">
        <v>1834</v>
      </c>
      <c r="D1503" s="16" t="s">
        <v>13</v>
      </c>
      <c r="E1503" s="16" t="s">
        <v>13</v>
      </c>
      <c r="F1503" s="16" t="s">
        <v>15</v>
      </c>
      <c r="G1503" s="16" t="s">
        <v>2504</v>
      </c>
    </row>
    <row r="1504" spans="1:7" ht="45" x14ac:dyDescent="0.25">
      <c r="A1504" s="16">
        <v>1532</v>
      </c>
      <c r="B1504" s="27" t="s">
        <v>3544</v>
      </c>
      <c r="C1504" s="17" t="s">
        <v>1835</v>
      </c>
      <c r="D1504" s="16" t="s">
        <v>18</v>
      </c>
      <c r="E1504" s="16">
        <v>4.8099999999999996</v>
      </c>
      <c r="F1504" s="16" t="s">
        <v>15</v>
      </c>
      <c r="G1504" s="16" t="s">
        <v>2414</v>
      </c>
    </row>
    <row r="1505" spans="1:7" ht="30" x14ac:dyDescent="0.25">
      <c r="A1505" s="16">
        <v>1533</v>
      </c>
      <c r="B1505" s="27" t="s">
        <v>3545</v>
      </c>
      <c r="C1505" s="17" t="s">
        <v>1836</v>
      </c>
      <c r="D1505" s="16" t="s">
        <v>18</v>
      </c>
      <c r="E1505" s="16">
        <v>24.050999999999998</v>
      </c>
      <c r="F1505" s="16" t="s">
        <v>15</v>
      </c>
      <c r="G1505" s="16" t="s">
        <v>2422</v>
      </c>
    </row>
    <row r="1506" spans="1:7" ht="45" x14ac:dyDescent="0.25">
      <c r="A1506" s="16">
        <v>1534</v>
      </c>
      <c r="B1506" s="27" t="s">
        <v>3545</v>
      </c>
      <c r="C1506" s="17" t="s">
        <v>1837</v>
      </c>
      <c r="D1506" s="16" t="s">
        <v>18</v>
      </c>
      <c r="E1506" s="16">
        <v>4.8099999999999996</v>
      </c>
      <c r="F1506" s="16" t="s">
        <v>15</v>
      </c>
      <c r="G1506" s="16" t="s">
        <v>2414</v>
      </c>
    </row>
    <row r="1507" spans="1:7" ht="30" x14ac:dyDescent="0.25">
      <c r="A1507" s="16">
        <v>1535</v>
      </c>
      <c r="B1507" s="26"/>
      <c r="C1507" s="17" t="s">
        <v>1838</v>
      </c>
      <c r="D1507" s="16" t="s">
        <v>13</v>
      </c>
      <c r="E1507" s="16" t="s">
        <v>13</v>
      </c>
      <c r="F1507" s="16" t="s">
        <v>15</v>
      </c>
      <c r="G1507" s="16" t="s">
        <v>2414</v>
      </c>
    </row>
    <row r="1508" spans="1:7" ht="45" x14ac:dyDescent="0.25">
      <c r="A1508" s="16">
        <v>1536</v>
      </c>
      <c r="B1508" s="26"/>
      <c r="C1508" s="17" t="s">
        <v>1839</v>
      </c>
      <c r="D1508" s="16" t="s">
        <v>13</v>
      </c>
      <c r="E1508" s="16" t="s">
        <v>13</v>
      </c>
      <c r="F1508" s="16" t="s">
        <v>15</v>
      </c>
      <c r="G1508" s="16" t="s">
        <v>2414</v>
      </c>
    </row>
    <row r="1509" spans="1:7" ht="45" x14ac:dyDescent="0.25">
      <c r="A1509" s="16">
        <v>1537</v>
      </c>
      <c r="B1509" s="27" t="s">
        <v>3546</v>
      </c>
      <c r="C1509" s="17" t="s">
        <v>1840</v>
      </c>
      <c r="D1509" s="16" t="s">
        <v>18</v>
      </c>
      <c r="E1509" s="16">
        <v>6.835</v>
      </c>
      <c r="F1509" s="16" t="s">
        <v>15</v>
      </c>
      <c r="G1509" s="16" t="s">
        <v>2414</v>
      </c>
    </row>
    <row r="1510" spans="1:7" ht="45" x14ac:dyDescent="0.25">
      <c r="A1510" s="16">
        <v>1538</v>
      </c>
      <c r="B1510" s="26"/>
      <c r="C1510" s="17" t="s">
        <v>1841</v>
      </c>
      <c r="D1510" s="16" t="s">
        <v>13</v>
      </c>
      <c r="E1510" s="16" t="s">
        <v>13</v>
      </c>
      <c r="F1510" s="16" t="s">
        <v>15</v>
      </c>
      <c r="G1510" s="16" t="s">
        <v>2414</v>
      </c>
    </row>
    <row r="1511" spans="1:7" ht="30" x14ac:dyDescent="0.25">
      <c r="A1511" s="16">
        <v>1539</v>
      </c>
      <c r="B1511" s="26" t="s">
        <v>1842</v>
      </c>
      <c r="C1511" s="17" t="s">
        <v>1843</v>
      </c>
      <c r="D1511" s="16" t="s">
        <v>61</v>
      </c>
      <c r="E1511" s="16">
        <v>98.64</v>
      </c>
      <c r="F1511" s="16" t="s">
        <v>15</v>
      </c>
      <c r="G1511" s="16" t="s">
        <v>2404</v>
      </c>
    </row>
    <row r="1512" spans="1:7" ht="30" x14ac:dyDescent="0.25">
      <c r="A1512" s="16">
        <v>1540</v>
      </c>
      <c r="B1512" s="26" t="s">
        <v>3547</v>
      </c>
      <c r="C1512" s="17" t="s">
        <v>1844</v>
      </c>
      <c r="D1512" s="16" t="s">
        <v>254</v>
      </c>
      <c r="E1512" s="16">
        <v>6.3070000000000004</v>
      </c>
      <c r="F1512" s="16" t="s">
        <v>15</v>
      </c>
      <c r="G1512" s="16" t="s">
        <v>2414</v>
      </c>
    </row>
    <row r="1513" spans="1:7" x14ac:dyDescent="0.25">
      <c r="A1513" s="16">
        <v>1541</v>
      </c>
      <c r="B1513" s="26" t="s">
        <v>1845</v>
      </c>
      <c r="C1513" s="17" t="s">
        <v>1846</v>
      </c>
      <c r="D1513" s="16" t="s">
        <v>13</v>
      </c>
      <c r="E1513" s="16" t="s">
        <v>13</v>
      </c>
      <c r="F1513" s="16" t="s">
        <v>15</v>
      </c>
      <c r="G1513" s="16" t="s">
        <v>2416</v>
      </c>
    </row>
    <row r="1514" spans="1:7" x14ac:dyDescent="0.25">
      <c r="A1514" s="16">
        <v>1542</v>
      </c>
      <c r="B1514" s="26">
        <v>264300</v>
      </c>
      <c r="C1514" s="17" t="s">
        <v>1847</v>
      </c>
      <c r="D1514" s="16" t="s">
        <v>13</v>
      </c>
      <c r="E1514" s="16" t="s">
        <v>13</v>
      </c>
      <c r="F1514" s="16" t="s">
        <v>15</v>
      </c>
      <c r="G1514" s="16" t="s">
        <v>2416</v>
      </c>
    </row>
    <row r="1515" spans="1:7" x14ac:dyDescent="0.25">
      <c r="A1515" s="16">
        <v>1543</v>
      </c>
      <c r="B1515" s="26" t="s">
        <v>1848</v>
      </c>
      <c r="C1515" s="17" t="s">
        <v>1849</v>
      </c>
      <c r="D1515" s="16" t="s">
        <v>122</v>
      </c>
      <c r="E1515" s="16">
        <v>203</v>
      </c>
      <c r="F1515" s="16" t="s">
        <v>15</v>
      </c>
      <c r="G1515" s="16" t="s">
        <v>2440</v>
      </c>
    </row>
    <row r="1516" spans="1:7" ht="30" x14ac:dyDescent="0.25">
      <c r="A1516" s="16">
        <v>1544</v>
      </c>
      <c r="B1516" s="26"/>
      <c r="C1516" s="17" t="s">
        <v>1850</v>
      </c>
      <c r="D1516" s="16" t="s">
        <v>13</v>
      </c>
      <c r="E1516" s="16" t="s">
        <v>13</v>
      </c>
      <c r="F1516" s="16" t="s">
        <v>15</v>
      </c>
      <c r="G1516" s="16" t="s">
        <v>2680</v>
      </c>
    </row>
    <row r="1517" spans="1:7" ht="45" x14ac:dyDescent="0.25">
      <c r="A1517" s="16">
        <v>1545</v>
      </c>
      <c r="B1517" s="26" t="s">
        <v>3549</v>
      </c>
      <c r="C1517" s="17" t="s">
        <v>1851</v>
      </c>
      <c r="D1517" s="16" t="s">
        <v>433</v>
      </c>
      <c r="E1517" s="16">
        <v>123</v>
      </c>
      <c r="F1517" s="16" t="s">
        <v>15</v>
      </c>
      <c r="G1517" s="16" t="s">
        <v>2562</v>
      </c>
    </row>
    <row r="1518" spans="1:7" x14ac:dyDescent="0.25">
      <c r="A1518" s="16">
        <v>1546</v>
      </c>
      <c r="B1518" s="26"/>
      <c r="C1518" s="17" t="s">
        <v>1852</v>
      </c>
      <c r="D1518" s="16" t="s">
        <v>13</v>
      </c>
      <c r="E1518" s="16" t="s">
        <v>13</v>
      </c>
      <c r="F1518" s="16" t="s">
        <v>15</v>
      </c>
      <c r="G1518" s="16" t="s">
        <v>2501</v>
      </c>
    </row>
    <row r="1519" spans="1:7" ht="30" x14ac:dyDescent="0.25">
      <c r="A1519" s="16">
        <v>1547</v>
      </c>
      <c r="B1519" s="27" t="s">
        <v>3550</v>
      </c>
      <c r="C1519" s="17" t="s">
        <v>1853</v>
      </c>
      <c r="D1519" s="16" t="s">
        <v>18</v>
      </c>
      <c r="E1519" s="16">
        <v>45</v>
      </c>
      <c r="F1519" s="16" t="s">
        <v>15</v>
      </c>
      <c r="G1519" s="16" t="s">
        <v>2447</v>
      </c>
    </row>
    <row r="1520" spans="1:7" ht="45" x14ac:dyDescent="0.25">
      <c r="A1520" s="16">
        <v>1548</v>
      </c>
      <c r="B1520" s="26">
        <v>430053</v>
      </c>
      <c r="C1520" s="17" t="s">
        <v>1854</v>
      </c>
      <c r="D1520" s="16" t="s">
        <v>254</v>
      </c>
      <c r="E1520" s="16">
        <v>7.0209999999999999</v>
      </c>
      <c r="F1520" s="16" t="s">
        <v>15</v>
      </c>
      <c r="G1520" s="16" t="s">
        <v>2424</v>
      </c>
    </row>
    <row r="1521" spans="1:7" ht="45" x14ac:dyDescent="0.25">
      <c r="A1521" s="16">
        <v>1549</v>
      </c>
      <c r="B1521" s="27" t="s">
        <v>3551</v>
      </c>
      <c r="C1521" s="17" t="s">
        <v>1855</v>
      </c>
      <c r="D1521" s="16" t="s">
        <v>18</v>
      </c>
      <c r="E1521" s="16">
        <v>52.62</v>
      </c>
      <c r="F1521" s="16" t="s">
        <v>15</v>
      </c>
      <c r="G1521" s="16" t="s">
        <v>2681</v>
      </c>
    </row>
    <row r="1522" spans="1:7" ht="45" x14ac:dyDescent="0.25">
      <c r="A1522" s="16">
        <v>1550</v>
      </c>
      <c r="B1522" s="26" t="s">
        <v>3552</v>
      </c>
      <c r="C1522" s="17" t="s">
        <v>1856</v>
      </c>
      <c r="D1522" s="16" t="s">
        <v>157</v>
      </c>
      <c r="E1522" s="16">
        <v>41.6</v>
      </c>
      <c r="F1522" s="16" t="s">
        <v>15</v>
      </c>
      <c r="G1522" s="16" t="s">
        <v>2447</v>
      </c>
    </row>
    <row r="1523" spans="1:7" ht="45" x14ac:dyDescent="0.25">
      <c r="A1523" s="16">
        <v>1551</v>
      </c>
      <c r="B1523" s="26">
        <v>352054</v>
      </c>
      <c r="C1523" s="17" t="s">
        <v>1857</v>
      </c>
      <c r="D1523" s="16" t="s">
        <v>103</v>
      </c>
      <c r="E1523" s="16">
        <v>77.900000000000006</v>
      </c>
      <c r="F1523" s="16" t="s">
        <v>15</v>
      </c>
      <c r="G1523" s="16" t="s">
        <v>2562</v>
      </c>
    </row>
    <row r="1524" spans="1:7" ht="45" x14ac:dyDescent="0.25">
      <c r="A1524" s="16">
        <v>1552</v>
      </c>
      <c r="B1524" s="26" t="s">
        <v>3553</v>
      </c>
      <c r="C1524" s="17" t="s">
        <v>1858</v>
      </c>
      <c r="D1524" s="16" t="s">
        <v>433</v>
      </c>
      <c r="E1524" s="16">
        <v>42.6</v>
      </c>
      <c r="F1524" s="16" t="s">
        <v>15</v>
      </c>
      <c r="G1524" s="16" t="s">
        <v>2681</v>
      </c>
    </row>
    <row r="1525" spans="1:7" ht="45" x14ac:dyDescent="0.25">
      <c r="A1525" s="16">
        <v>1553</v>
      </c>
      <c r="B1525" s="26" t="s">
        <v>3554</v>
      </c>
      <c r="C1525" s="17" t="s">
        <v>1859</v>
      </c>
      <c r="D1525" s="16" t="s">
        <v>433</v>
      </c>
      <c r="E1525" s="16">
        <v>30</v>
      </c>
      <c r="F1525" s="16" t="s">
        <v>15</v>
      </c>
      <c r="G1525" s="16" t="s">
        <v>2447</v>
      </c>
    </row>
    <row r="1526" spans="1:7" ht="45" x14ac:dyDescent="0.25">
      <c r="A1526" s="16">
        <v>1554</v>
      </c>
      <c r="B1526" s="26"/>
      <c r="C1526" s="17" t="s">
        <v>1860</v>
      </c>
      <c r="D1526" s="16" t="s">
        <v>13</v>
      </c>
      <c r="E1526" s="16">
        <v>92.18</v>
      </c>
      <c r="F1526" s="16" t="s">
        <v>15</v>
      </c>
      <c r="G1526" s="16" t="s">
        <v>2682</v>
      </c>
    </row>
    <row r="1527" spans="1:7" ht="30" x14ac:dyDescent="0.25">
      <c r="A1527" s="16">
        <v>1555</v>
      </c>
      <c r="B1527" s="26" t="s">
        <v>1861</v>
      </c>
      <c r="C1527" s="17" t="s">
        <v>1862</v>
      </c>
      <c r="D1527" s="16" t="s">
        <v>13</v>
      </c>
      <c r="E1527" s="16" t="s">
        <v>13</v>
      </c>
      <c r="F1527" s="16" t="s">
        <v>15</v>
      </c>
      <c r="G1527" s="16" t="s">
        <v>2562</v>
      </c>
    </row>
    <row r="1528" spans="1:7" ht="30" x14ac:dyDescent="0.25">
      <c r="A1528" s="16">
        <v>1556</v>
      </c>
      <c r="B1528" s="26" t="s">
        <v>3555</v>
      </c>
      <c r="C1528" s="17" t="s">
        <v>1863</v>
      </c>
      <c r="D1528" s="16" t="s">
        <v>157</v>
      </c>
      <c r="E1528" s="16">
        <v>190.8</v>
      </c>
      <c r="F1528" s="16" t="s">
        <v>15</v>
      </c>
      <c r="G1528" s="16" t="s">
        <v>2683</v>
      </c>
    </row>
    <row r="1529" spans="1:7" ht="30" x14ac:dyDescent="0.25">
      <c r="A1529" s="16">
        <v>1557</v>
      </c>
      <c r="B1529" s="26" t="s">
        <v>3556</v>
      </c>
      <c r="C1529" s="17" t="s">
        <v>1864</v>
      </c>
      <c r="D1529" s="16" t="s">
        <v>157</v>
      </c>
      <c r="E1529" s="16">
        <v>129.6</v>
      </c>
      <c r="F1529" s="16" t="s">
        <v>15</v>
      </c>
      <c r="G1529" s="16" t="s">
        <v>2683</v>
      </c>
    </row>
    <row r="1530" spans="1:7" ht="30" x14ac:dyDescent="0.25">
      <c r="A1530" s="16">
        <v>1558</v>
      </c>
      <c r="B1530" s="26" t="s">
        <v>3557</v>
      </c>
      <c r="C1530" s="17" t="s">
        <v>1865</v>
      </c>
      <c r="D1530" s="16" t="s">
        <v>157</v>
      </c>
      <c r="E1530" s="16">
        <v>168</v>
      </c>
      <c r="F1530" s="16" t="s">
        <v>15</v>
      </c>
      <c r="G1530" s="16" t="s">
        <v>2683</v>
      </c>
    </row>
    <row r="1531" spans="1:7" x14ac:dyDescent="0.25">
      <c r="A1531" s="16">
        <v>1559</v>
      </c>
      <c r="B1531" s="26"/>
      <c r="C1531" s="17" t="s">
        <v>1866</v>
      </c>
      <c r="D1531" s="16" t="s">
        <v>13</v>
      </c>
      <c r="E1531" s="16" t="s">
        <v>13</v>
      </c>
      <c r="F1531" s="16" t="s">
        <v>15</v>
      </c>
      <c r="G1531" s="16" t="s">
        <v>2418</v>
      </c>
    </row>
    <row r="1532" spans="1:7" x14ac:dyDescent="0.25">
      <c r="A1532" s="16">
        <v>1560</v>
      </c>
      <c r="B1532" s="26" t="s">
        <v>3577</v>
      </c>
      <c r="C1532" s="17" t="s">
        <v>1867</v>
      </c>
      <c r="D1532" s="16" t="s">
        <v>146</v>
      </c>
      <c r="E1532" s="16">
        <v>42.6</v>
      </c>
      <c r="F1532" s="16" t="s">
        <v>15</v>
      </c>
      <c r="G1532" s="16" t="s">
        <v>2414</v>
      </c>
    </row>
    <row r="1533" spans="1:7" x14ac:dyDescent="0.25">
      <c r="A1533" s="16">
        <v>1561</v>
      </c>
      <c r="B1533" s="26" t="s">
        <v>1868</v>
      </c>
      <c r="C1533" s="17" t="s">
        <v>1869</v>
      </c>
      <c r="D1533" s="16"/>
      <c r="E1533" s="16"/>
      <c r="F1533" s="16" t="s">
        <v>15</v>
      </c>
      <c r="G1533" s="16" t="s">
        <v>2549</v>
      </c>
    </row>
    <row r="1534" spans="1:7" x14ac:dyDescent="0.25">
      <c r="A1534" s="16">
        <v>1562</v>
      </c>
      <c r="B1534" s="26"/>
      <c r="C1534" s="17" t="s">
        <v>1870</v>
      </c>
      <c r="D1534" s="16" t="s">
        <v>13</v>
      </c>
      <c r="E1534" s="16" t="s">
        <v>13</v>
      </c>
      <c r="F1534" s="16" t="s">
        <v>15</v>
      </c>
      <c r="G1534" s="16" t="s">
        <v>2684</v>
      </c>
    </row>
    <row r="1535" spans="1:7" ht="45" x14ac:dyDescent="0.25">
      <c r="A1535" s="16">
        <v>1563</v>
      </c>
      <c r="B1535" s="26" t="s">
        <v>3578</v>
      </c>
      <c r="C1535" s="17" t="s">
        <v>1871</v>
      </c>
      <c r="D1535" s="16" t="s">
        <v>157</v>
      </c>
      <c r="E1535" s="16">
        <v>60</v>
      </c>
      <c r="F1535" s="16" t="s">
        <v>15</v>
      </c>
      <c r="G1535" s="16">
        <v>12</v>
      </c>
    </row>
    <row r="1536" spans="1:7" ht="60" x14ac:dyDescent="0.25">
      <c r="A1536" s="16">
        <v>1564</v>
      </c>
      <c r="B1536" s="26" t="s">
        <v>3579</v>
      </c>
      <c r="C1536" s="17" t="s">
        <v>1872</v>
      </c>
      <c r="D1536" s="16" t="s">
        <v>157</v>
      </c>
      <c r="E1536" s="16">
        <v>62</v>
      </c>
      <c r="F1536" s="16" t="s">
        <v>15</v>
      </c>
      <c r="G1536" s="16">
        <v>12</v>
      </c>
    </row>
    <row r="1537" spans="1:7" ht="30" x14ac:dyDescent="0.25">
      <c r="A1537" s="16">
        <v>1565</v>
      </c>
      <c r="B1537" s="27" t="s">
        <v>3580</v>
      </c>
      <c r="C1537" s="17" t="s">
        <v>1873</v>
      </c>
      <c r="D1537" s="16" t="s">
        <v>18</v>
      </c>
      <c r="E1537" s="16">
        <v>33.051000000000002</v>
      </c>
      <c r="F1537" s="16" t="s">
        <v>15</v>
      </c>
      <c r="G1537" s="16">
        <v>12</v>
      </c>
    </row>
    <row r="1538" spans="1:7" ht="30" x14ac:dyDescent="0.25">
      <c r="A1538" s="16">
        <v>1566</v>
      </c>
      <c r="B1538" s="27" t="s">
        <v>3581</v>
      </c>
      <c r="C1538" s="17" t="s">
        <v>1874</v>
      </c>
      <c r="D1538" s="16" t="s">
        <v>18</v>
      </c>
      <c r="E1538" s="16">
        <v>41.835000000000001</v>
      </c>
      <c r="F1538" s="16" t="s">
        <v>15</v>
      </c>
      <c r="G1538" s="16">
        <v>12</v>
      </c>
    </row>
    <row r="1539" spans="1:7" ht="30" x14ac:dyDescent="0.25">
      <c r="A1539" s="16">
        <v>1567</v>
      </c>
      <c r="B1539" s="27" t="s">
        <v>3580</v>
      </c>
      <c r="C1539" s="17" t="s">
        <v>1875</v>
      </c>
      <c r="D1539" s="16" t="s">
        <v>18</v>
      </c>
      <c r="E1539" s="16">
        <v>33.051000000000002</v>
      </c>
      <c r="F1539" s="16" t="s">
        <v>15</v>
      </c>
      <c r="G1539" s="16">
        <v>12</v>
      </c>
    </row>
    <row r="1540" spans="1:7" ht="45" x14ac:dyDescent="0.25">
      <c r="A1540" s="16">
        <v>1568</v>
      </c>
      <c r="B1540" s="26"/>
      <c r="C1540" s="17" t="s">
        <v>1876</v>
      </c>
      <c r="D1540" s="16" t="s">
        <v>13</v>
      </c>
      <c r="E1540" s="16" t="s">
        <v>13</v>
      </c>
      <c r="F1540" s="16" t="s">
        <v>15</v>
      </c>
      <c r="G1540" s="16">
        <v>50</v>
      </c>
    </row>
    <row r="1541" spans="1:7" x14ac:dyDescent="0.25">
      <c r="A1541" s="16">
        <v>1569</v>
      </c>
      <c r="B1541" s="26" t="s">
        <v>1877</v>
      </c>
      <c r="C1541" s="17" t="s">
        <v>1878</v>
      </c>
      <c r="D1541" s="16" t="s">
        <v>13</v>
      </c>
      <c r="E1541" s="16" t="s">
        <v>13</v>
      </c>
      <c r="F1541" s="16" t="s">
        <v>15</v>
      </c>
      <c r="G1541" s="16" t="s">
        <v>2685</v>
      </c>
    </row>
    <row r="1542" spans="1:7" x14ac:dyDescent="0.25">
      <c r="A1542" s="16">
        <v>1570</v>
      </c>
      <c r="B1542" s="26" t="s">
        <v>1879</v>
      </c>
      <c r="C1542" s="17" t="s">
        <v>1880</v>
      </c>
      <c r="D1542" s="16" t="s">
        <v>13</v>
      </c>
      <c r="E1542" s="16" t="s">
        <v>13</v>
      </c>
      <c r="F1542" s="16" t="s">
        <v>15</v>
      </c>
      <c r="G1542" s="16" t="s">
        <v>2686</v>
      </c>
    </row>
    <row r="1543" spans="1:7" x14ac:dyDescent="0.25">
      <c r="A1543" s="16">
        <v>1571</v>
      </c>
      <c r="B1543" s="27">
        <v>1610730</v>
      </c>
      <c r="C1543" s="17" t="s">
        <v>1881</v>
      </c>
      <c r="D1543" s="16" t="s">
        <v>302</v>
      </c>
      <c r="E1543" s="16">
        <v>43.62</v>
      </c>
      <c r="F1543" s="16" t="s">
        <v>15</v>
      </c>
      <c r="G1543" s="16" t="s">
        <v>2429</v>
      </c>
    </row>
    <row r="1544" spans="1:7" x14ac:dyDescent="0.25">
      <c r="A1544" s="16">
        <v>1572</v>
      </c>
      <c r="B1544" s="26" t="s">
        <v>1882</v>
      </c>
      <c r="C1544" s="17" t="s">
        <v>1883</v>
      </c>
      <c r="D1544" s="16" t="s">
        <v>13</v>
      </c>
      <c r="E1544" s="16" t="s">
        <v>13</v>
      </c>
      <c r="F1544" s="16" t="s">
        <v>15</v>
      </c>
      <c r="G1544" s="16" t="s">
        <v>2455</v>
      </c>
    </row>
    <row r="1545" spans="1:7" ht="45" x14ac:dyDescent="0.25">
      <c r="A1545" s="16">
        <v>1573</v>
      </c>
      <c r="B1545" s="26"/>
      <c r="C1545" s="17" t="s">
        <v>1884</v>
      </c>
      <c r="D1545" s="16" t="s">
        <v>13</v>
      </c>
      <c r="E1545" s="16" t="s">
        <v>13</v>
      </c>
      <c r="F1545" s="16" t="s">
        <v>15</v>
      </c>
      <c r="G1545" s="16" t="s">
        <v>2405</v>
      </c>
    </row>
    <row r="1546" spans="1:7" x14ac:dyDescent="0.25">
      <c r="A1546" s="16">
        <v>1574</v>
      </c>
      <c r="B1546" s="26" t="s">
        <v>1885</v>
      </c>
      <c r="C1546" s="17" t="s">
        <v>1886</v>
      </c>
      <c r="D1546" s="16" t="s">
        <v>122</v>
      </c>
      <c r="E1546" s="16">
        <v>234.6</v>
      </c>
      <c r="F1546" s="16" t="s">
        <v>15</v>
      </c>
      <c r="G1546" s="16" t="s">
        <v>2440</v>
      </c>
    </row>
    <row r="1547" spans="1:7" x14ac:dyDescent="0.25">
      <c r="A1547" s="16">
        <v>1575</v>
      </c>
      <c r="B1547" s="26" t="s">
        <v>3583</v>
      </c>
      <c r="C1547" s="17" t="s">
        <v>1887</v>
      </c>
      <c r="D1547" s="16" t="s">
        <v>48</v>
      </c>
      <c r="E1547" s="16">
        <v>7.4</v>
      </c>
      <c r="F1547" s="16" t="s">
        <v>15</v>
      </c>
      <c r="G1547" s="16" t="s">
        <v>2413</v>
      </c>
    </row>
    <row r="1548" spans="1:7" x14ac:dyDescent="0.25">
      <c r="A1548" s="16">
        <v>1576</v>
      </c>
      <c r="B1548" s="26" t="s">
        <v>1888</v>
      </c>
      <c r="C1548" s="17" t="s">
        <v>1889</v>
      </c>
      <c r="D1548" s="16"/>
      <c r="E1548" s="16"/>
      <c r="F1548" s="16" t="s">
        <v>15</v>
      </c>
      <c r="G1548" s="16" t="s">
        <v>2558</v>
      </c>
    </row>
    <row r="1549" spans="1:7" ht="30" x14ac:dyDescent="0.25">
      <c r="A1549" s="16">
        <v>1577</v>
      </c>
      <c r="B1549" s="26" t="s">
        <v>1890</v>
      </c>
      <c r="C1549" s="17" t="s">
        <v>1891</v>
      </c>
      <c r="D1549" s="16" t="s">
        <v>13</v>
      </c>
      <c r="E1549" s="16" t="s">
        <v>13</v>
      </c>
      <c r="F1549" s="16" t="s">
        <v>15</v>
      </c>
      <c r="G1549" s="16" t="s">
        <v>2441</v>
      </c>
    </row>
    <row r="1550" spans="1:7" ht="30" x14ac:dyDescent="0.25">
      <c r="A1550" s="16">
        <v>1578</v>
      </c>
      <c r="B1550" s="26" t="s">
        <v>1892</v>
      </c>
      <c r="C1550" s="17" t="s">
        <v>1893</v>
      </c>
      <c r="D1550" s="16" t="s">
        <v>13</v>
      </c>
      <c r="E1550" s="16" t="s">
        <v>13</v>
      </c>
      <c r="F1550" s="16" t="s">
        <v>15</v>
      </c>
      <c r="G1550" s="16" t="s">
        <v>2455</v>
      </c>
    </row>
    <row r="1551" spans="1:7" ht="30" x14ac:dyDescent="0.25">
      <c r="A1551" s="16">
        <v>1579</v>
      </c>
      <c r="B1551" s="26" t="s">
        <v>1894</v>
      </c>
      <c r="C1551" s="17" t="s">
        <v>1895</v>
      </c>
      <c r="D1551" s="16"/>
      <c r="E1551" s="16"/>
      <c r="F1551" s="16" t="s">
        <v>15</v>
      </c>
      <c r="G1551" s="16" t="s">
        <v>2455</v>
      </c>
    </row>
    <row r="1552" spans="1:7" ht="30" x14ac:dyDescent="0.25">
      <c r="A1552" s="16">
        <v>1580</v>
      </c>
      <c r="B1552" s="26" t="s">
        <v>1896</v>
      </c>
      <c r="C1552" s="17" t="s">
        <v>1897</v>
      </c>
      <c r="D1552" s="16" t="s">
        <v>13</v>
      </c>
      <c r="E1552" s="16" t="s">
        <v>13</v>
      </c>
      <c r="F1552" s="16" t="s">
        <v>15</v>
      </c>
      <c r="G1552" s="16" t="s">
        <v>2687</v>
      </c>
    </row>
    <row r="1553" spans="1:7" x14ac:dyDescent="0.25">
      <c r="A1553" s="16">
        <v>1581</v>
      </c>
      <c r="B1553" s="26" t="s">
        <v>3584</v>
      </c>
      <c r="C1553" s="17" t="s">
        <v>1898</v>
      </c>
      <c r="D1553" s="16" t="s">
        <v>157</v>
      </c>
      <c r="E1553" s="16">
        <v>0.8</v>
      </c>
      <c r="F1553" s="16" t="s">
        <v>15</v>
      </c>
      <c r="G1553" s="16">
        <v>100</v>
      </c>
    </row>
    <row r="1554" spans="1:7" x14ac:dyDescent="0.25">
      <c r="A1554" s="16">
        <v>1582</v>
      </c>
      <c r="B1554" s="26" t="s">
        <v>3585</v>
      </c>
      <c r="C1554" s="17" t="s">
        <v>1899</v>
      </c>
      <c r="D1554" s="16" t="s">
        <v>157</v>
      </c>
      <c r="E1554" s="16">
        <v>0.82</v>
      </c>
      <c r="F1554" s="16" t="s">
        <v>15</v>
      </c>
      <c r="G1554" s="16">
        <v>100</v>
      </c>
    </row>
    <row r="1555" spans="1:7" x14ac:dyDescent="0.25">
      <c r="A1555" s="16">
        <v>1583</v>
      </c>
      <c r="B1555" s="26" t="s">
        <v>3586</v>
      </c>
      <c r="C1555" s="17" t="s">
        <v>1900</v>
      </c>
      <c r="D1555" s="16" t="s">
        <v>157</v>
      </c>
      <c r="E1555" s="16">
        <v>1.9</v>
      </c>
      <c r="F1555" s="16" t="s">
        <v>15</v>
      </c>
      <c r="G1555" s="16">
        <v>100</v>
      </c>
    </row>
    <row r="1556" spans="1:7" x14ac:dyDescent="0.25">
      <c r="A1556" s="16">
        <v>1584</v>
      </c>
      <c r="B1556" s="26" t="s">
        <v>3587</v>
      </c>
      <c r="C1556" s="17" t="s">
        <v>1901</v>
      </c>
      <c r="D1556" s="16" t="s">
        <v>157</v>
      </c>
      <c r="E1556" s="16">
        <v>1.5</v>
      </c>
      <c r="F1556" s="16" t="s">
        <v>15</v>
      </c>
      <c r="G1556" s="16">
        <v>100</v>
      </c>
    </row>
    <row r="1557" spans="1:7" x14ac:dyDescent="0.25">
      <c r="A1557" s="16">
        <v>1585</v>
      </c>
      <c r="B1557" s="26" t="s">
        <v>3588</v>
      </c>
      <c r="C1557" s="17" t="s">
        <v>1902</v>
      </c>
      <c r="D1557" s="16" t="s">
        <v>157</v>
      </c>
      <c r="E1557" s="16">
        <v>1.86</v>
      </c>
      <c r="F1557" s="16" t="s">
        <v>15</v>
      </c>
      <c r="G1557" s="16">
        <v>100</v>
      </c>
    </row>
    <row r="1558" spans="1:7" x14ac:dyDescent="0.25">
      <c r="A1558" s="16">
        <v>1586</v>
      </c>
      <c r="B1558" s="26" t="s">
        <v>3589</v>
      </c>
      <c r="C1558" s="17" t="s">
        <v>1903</v>
      </c>
      <c r="D1558" s="16" t="s">
        <v>157</v>
      </c>
      <c r="E1558" s="16">
        <v>1.98</v>
      </c>
      <c r="F1558" s="16" t="s">
        <v>15</v>
      </c>
      <c r="G1558" s="16">
        <v>100</v>
      </c>
    </row>
    <row r="1559" spans="1:7" x14ac:dyDescent="0.25">
      <c r="A1559" s="16">
        <v>1587</v>
      </c>
      <c r="B1559" s="26" t="s">
        <v>3590</v>
      </c>
      <c r="C1559" s="17" t="s">
        <v>1904</v>
      </c>
      <c r="D1559" s="16" t="s">
        <v>157</v>
      </c>
      <c r="E1559" s="16">
        <v>2</v>
      </c>
      <c r="F1559" s="16" t="s">
        <v>15</v>
      </c>
      <c r="G1559" s="16">
        <v>100</v>
      </c>
    </row>
    <row r="1560" spans="1:7" x14ac:dyDescent="0.25">
      <c r="A1560" s="16">
        <v>1588</v>
      </c>
      <c r="B1560" s="26" t="s">
        <v>3591</v>
      </c>
      <c r="C1560" s="17" t="s">
        <v>1905</v>
      </c>
      <c r="D1560" s="16" t="s">
        <v>157</v>
      </c>
      <c r="E1560" s="16">
        <v>2.2000000000000002</v>
      </c>
      <c r="F1560" s="16" t="s">
        <v>15</v>
      </c>
      <c r="G1560" s="16">
        <v>100</v>
      </c>
    </row>
    <row r="1561" spans="1:7" ht="30" x14ac:dyDescent="0.25">
      <c r="A1561" s="16">
        <v>1589</v>
      </c>
      <c r="B1561" s="27" t="s">
        <v>3592</v>
      </c>
      <c r="C1561" s="17" t="s">
        <v>1906</v>
      </c>
      <c r="D1561" s="16" t="s">
        <v>18</v>
      </c>
      <c r="E1561" s="16">
        <v>1.772</v>
      </c>
      <c r="F1561" s="16" t="s">
        <v>15</v>
      </c>
      <c r="G1561" s="16">
        <v>50</v>
      </c>
    </row>
    <row r="1562" spans="1:7" ht="30" x14ac:dyDescent="0.25">
      <c r="A1562" s="16">
        <v>1590</v>
      </c>
      <c r="B1562" s="27" t="s">
        <v>3593</v>
      </c>
      <c r="C1562" s="17" t="s">
        <v>1907</v>
      </c>
      <c r="D1562" s="16" t="s">
        <v>18</v>
      </c>
      <c r="E1562" s="16">
        <v>1.734</v>
      </c>
      <c r="F1562" s="16" t="s">
        <v>15</v>
      </c>
      <c r="G1562" s="16">
        <v>50</v>
      </c>
    </row>
    <row r="1563" spans="1:7" ht="30" x14ac:dyDescent="0.25">
      <c r="A1563" s="16">
        <v>1591</v>
      </c>
      <c r="B1563" s="27" t="s">
        <v>3594</v>
      </c>
      <c r="C1563" s="17" t="s">
        <v>1908</v>
      </c>
      <c r="D1563" s="16" t="s">
        <v>18</v>
      </c>
      <c r="E1563" s="16">
        <v>1.7969999999999999</v>
      </c>
      <c r="F1563" s="16" t="s">
        <v>15</v>
      </c>
      <c r="G1563" s="16">
        <v>50</v>
      </c>
    </row>
    <row r="1564" spans="1:7" ht="30" x14ac:dyDescent="0.25">
      <c r="A1564" s="16">
        <v>1592</v>
      </c>
      <c r="B1564" s="27" t="s">
        <v>3595</v>
      </c>
      <c r="C1564" s="17" t="s">
        <v>1909</v>
      </c>
      <c r="D1564" s="16" t="s">
        <v>18</v>
      </c>
      <c r="E1564" s="16">
        <v>1.734</v>
      </c>
      <c r="F1564" s="16" t="s">
        <v>15</v>
      </c>
      <c r="G1564" s="16">
        <v>50</v>
      </c>
    </row>
    <row r="1565" spans="1:7" ht="30" x14ac:dyDescent="0.25">
      <c r="A1565" s="16">
        <v>1593</v>
      </c>
      <c r="B1565" s="27" t="s">
        <v>3596</v>
      </c>
      <c r="C1565" s="17" t="s">
        <v>1910</v>
      </c>
      <c r="D1565" s="16" t="s">
        <v>18</v>
      </c>
      <c r="E1565" s="16">
        <v>1.7470000000000001</v>
      </c>
      <c r="F1565" s="16" t="s">
        <v>15</v>
      </c>
      <c r="G1565" s="16">
        <v>50</v>
      </c>
    </row>
    <row r="1566" spans="1:7" ht="30" x14ac:dyDescent="0.25">
      <c r="A1566" s="16">
        <v>1594</v>
      </c>
      <c r="B1566" s="29" t="s">
        <v>3597</v>
      </c>
      <c r="C1566" s="17" t="s">
        <v>1911</v>
      </c>
      <c r="D1566" s="16" t="s">
        <v>66</v>
      </c>
      <c r="E1566" s="16">
        <v>1.2</v>
      </c>
      <c r="F1566" s="16" t="s">
        <v>15</v>
      </c>
      <c r="G1566" s="16">
        <v>50</v>
      </c>
    </row>
    <row r="1567" spans="1:7" ht="30" x14ac:dyDescent="0.25">
      <c r="A1567" s="16">
        <v>1595</v>
      </c>
      <c r="B1567" s="27" t="s">
        <v>3598</v>
      </c>
      <c r="C1567" s="17" t="s">
        <v>1912</v>
      </c>
      <c r="D1567" s="16" t="s">
        <v>18</v>
      </c>
      <c r="E1567" s="16">
        <v>1.2529999999999999</v>
      </c>
      <c r="F1567" s="16" t="s">
        <v>15</v>
      </c>
      <c r="G1567" s="16">
        <v>50</v>
      </c>
    </row>
    <row r="1568" spans="1:7" ht="30" x14ac:dyDescent="0.25">
      <c r="A1568" s="16">
        <v>1596</v>
      </c>
      <c r="B1568" s="29" t="s">
        <v>3597</v>
      </c>
      <c r="C1568" s="17" t="s">
        <v>1913</v>
      </c>
      <c r="D1568" s="16" t="s">
        <v>66</v>
      </c>
      <c r="E1568" s="16">
        <v>1.2</v>
      </c>
      <c r="F1568" s="16" t="s">
        <v>15</v>
      </c>
      <c r="G1568" s="16">
        <v>50</v>
      </c>
    </row>
    <row r="1569" spans="1:7" x14ac:dyDescent="0.25">
      <c r="A1569" s="16">
        <v>1597</v>
      </c>
      <c r="B1569" s="27" t="s">
        <v>3599</v>
      </c>
      <c r="C1569" s="17" t="s">
        <v>1914</v>
      </c>
      <c r="D1569" s="16" t="s">
        <v>18</v>
      </c>
      <c r="E1569" s="16">
        <v>11.177</v>
      </c>
      <c r="F1569" s="16" t="s">
        <v>15</v>
      </c>
      <c r="G1569" s="16">
        <v>72</v>
      </c>
    </row>
    <row r="1570" spans="1:7" ht="30" x14ac:dyDescent="0.25">
      <c r="A1570" s="16">
        <v>1598</v>
      </c>
      <c r="B1570" s="27" t="s">
        <v>3600</v>
      </c>
      <c r="C1570" s="17" t="s">
        <v>1915</v>
      </c>
      <c r="D1570" s="16" t="s">
        <v>18</v>
      </c>
      <c r="E1570" s="16">
        <v>36.405000000000001</v>
      </c>
      <c r="F1570" s="16" t="s">
        <v>15</v>
      </c>
      <c r="G1570" s="16">
        <v>72</v>
      </c>
    </row>
    <row r="1571" spans="1:7" x14ac:dyDescent="0.25">
      <c r="A1571" s="16">
        <v>1599</v>
      </c>
      <c r="B1571" s="27" t="s">
        <v>3601</v>
      </c>
      <c r="C1571" s="17" t="s">
        <v>1916</v>
      </c>
      <c r="D1571" s="16" t="s">
        <v>18</v>
      </c>
      <c r="E1571" s="16">
        <v>12.646000000000001</v>
      </c>
      <c r="F1571" s="16" t="s">
        <v>15</v>
      </c>
      <c r="G1571" s="16">
        <v>72</v>
      </c>
    </row>
    <row r="1572" spans="1:7" x14ac:dyDescent="0.25">
      <c r="A1572" s="16">
        <v>1600</v>
      </c>
      <c r="B1572" s="27" t="s">
        <v>3602</v>
      </c>
      <c r="C1572" s="17" t="s">
        <v>1917</v>
      </c>
      <c r="D1572" s="16" t="s">
        <v>18</v>
      </c>
      <c r="E1572" s="16">
        <v>15.266</v>
      </c>
      <c r="F1572" s="16" t="s">
        <v>15</v>
      </c>
      <c r="G1572" s="16">
        <v>72</v>
      </c>
    </row>
    <row r="1573" spans="1:7" ht="30" x14ac:dyDescent="0.25">
      <c r="A1573" s="16">
        <v>1601</v>
      </c>
      <c r="B1573" s="26"/>
      <c r="C1573" s="17" t="s">
        <v>1918</v>
      </c>
      <c r="D1573" s="16" t="s">
        <v>13</v>
      </c>
      <c r="E1573" s="16" t="s">
        <v>13</v>
      </c>
      <c r="F1573" s="16" t="s">
        <v>15</v>
      </c>
      <c r="G1573" s="16" t="s">
        <v>2424</v>
      </c>
    </row>
    <row r="1574" spans="1:7" x14ac:dyDescent="0.25">
      <c r="A1574" s="16">
        <v>1602</v>
      </c>
      <c r="B1574" s="26"/>
      <c r="C1574" s="17" t="s">
        <v>1919</v>
      </c>
      <c r="D1574" s="16" t="s">
        <v>13</v>
      </c>
      <c r="E1574" s="16" t="s">
        <v>13</v>
      </c>
      <c r="F1574" s="16" t="s">
        <v>15</v>
      </c>
      <c r="G1574" s="16">
        <v>72</v>
      </c>
    </row>
    <row r="1575" spans="1:7" ht="30" x14ac:dyDescent="0.25">
      <c r="A1575" s="16">
        <v>1603</v>
      </c>
      <c r="B1575" s="26" t="s">
        <v>1920</v>
      </c>
      <c r="C1575" s="17" t="s">
        <v>1921</v>
      </c>
      <c r="D1575" s="16" t="s">
        <v>13</v>
      </c>
      <c r="E1575" s="16" t="s">
        <v>13</v>
      </c>
      <c r="F1575" s="16" t="s">
        <v>15</v>
      </c>
      <c r="G1575" s="16" t="s">
        <v>2423</v>
      </c>
    </row>
    <row r="1576" spans="1:7" ht="30" x14ac:dyDescent="0.25">
      <c r="A1576" s="16">
        <v>1604</v>
      </c>
      <c r="B1576" s="26" t="s">
        <v>1922</v>
      </c>
      <c r="C1576" s="17" t="s">
        <v>1923</v>
      </c>
      <c r="D1576" s="16" t="s">
        <v>13</v>
      </c>
      <c r="E1576" s="16" t="s">
        <v>13</v>
      </c>
      <c r="F1576" s="16" t="s">
        <v>15</v>
      </c>
      <c r="G1576" s="16" t="s">
        <v>2562</v>
      </c>
    </row>
    <row r="1577" spans="1:7" x14ac:dyDescent="0.25">
      <c r="A1577" s="16">
        <v>1605</v>
      </c>
      <c r="B1577" s="26"/>
      <c r="C1577" s="17" t="s">
        <v>1924</v>
      </c>
      <c r="D1577" s="16" t="s">
        <v>13</v>
      </c>
      <c r="E1577" s="16" t="s">
        <v>13</v>
      </c>
      <c r="F1577" s="16" t="s">
        <v>15</v>
      </c>
      <c r="G1577" s="16" t="s">
        <v>2448</v>
      </c>
    </row>
    <row r="1578" spans="1:7" ht="30" x14ac:dyDescent="0.25">
      <c r="A1578" s="16">
        <v>1606</v>
      </c>
      <c r="B1578" s="26" t="s">
        <v>1925</v>
      </c>
      <c r="C1578" s="17" t="s">
        <v>1926</v>
      </c>
      <c r="D1578" s="16" t="s">
        <v>13</v>
      </c>
      <c r="E1578" s="16" t="s">
        <v>13</v>
      </c>
      <c r="F1578" s="16" t="s">
        <v>15</v>
      </c>
      <c r="G1578" s="16" t="s">
        <v>2688</v>
      </c>
    </row>
    <row r="1579" spans="1:7" ht="30" x14ac:dyDescent="0.25">
      <c r="A1579" s="16">
        <v>1607</v>
      </c>
      <c r="B1579" s="26" t="s">
        <v>3605</v>
      </c>
      <c r="C1579" s="17" t="s">
        <v>1927</v>
      </c>
      <c r="D1579" s="16" t="s">
        <v>157</v>
      </c>
      <c r="E1579" s="16">
        <v>80</v>
      </c>
      <c r="F1579" s="16" t="s">
        <v>15</v>
      </c>
      <c r="G1579" s="16" t="s">
        <v>2447</v>
      </c>
    </row>
    <row r="1580" spans="1:7" ht="30" x14ac:dyDescent="0.25">
      <c r="A1580" s="16">
        <v>1608</v>
      </c>
      <c r="B1580" s="26" t="s">
        <v>3606</v>
      </c>
      <c r="C1580" s="17" t="s">
        <v>1928</v>
      </c>
      <c r="D1580" s="16" t="s">
        <v>157</v>
      </c>
      <c r="E1580" s="16">
        <v>50</v>
      </c>
      <c r="F1580" s="16" t="s">
        <v>15</v>
      </c>
      <c r="G1580" s="16" t="s">
        <v>2447</v>
      </c>
    </row>
    <row r="1581" spans="1:7" ht="60" x14ac:dyDescent="0.25">
      <c r="A1581" s="16">
        <v>1609</v>
      </c>
      <c r="B1581" s="26">
        <v>27136</v>
      </c>
      <c r="C1581" s="17" t="s">
        <v>1929</v>
      </c>
      <c r="D1581" s="16" t="s">
        <v>13</v>
      </c>
      <c r="E1581" s="16" t="s">
        <v>13</v>
      </c>
      <c r="F1581" s="16" t="s">
        <v>15</v>
      </c>
      <c r="G1581" s="16" t="s">
        <v>2423</v>
      </c>
    </row>
    <row r="1582" spans="1:7" ht="30" x14ac:dyDescent="0.25">
      <c r="A1582" s="16">
        <v>1610</v>
      </c>
      <c r="B1582" s="26" t="s">
        <v>3607</v>
      </c>
      <c r="C1582" s="17" t="s">
        <v>1930</v>
      </c>
      <c r="D1582" s="16" t="s">
        <v>157</v>
      </c>
      <c r="E1582" s="16">
        <v>85.5</v>
      </c>
      <c r="F1582" s="16" t="s">
        <v>15</v>
      </c>
      <c r="G1582" s="16" t="s">
        <v>2423</v>
      </c>
    </row>
    <row r="1583" spans="1:7" ht="30" x14ac:dyDescent="0.25">
      <c r="A1583" s="16">
        <v>1611</v>
      </c>
      <c r="B1583" s="26" t="s">
        <v>3608</v>
      </c>
      <c r="C1583" s="17" t="s">
        <v>1931</v>
      </c>
      <c r="D1583" s="16" t="s">
        <v>157</v>
      </c>
      <c r="E1583" s="16">
        <v>64.5</v>
      </c>
      <c r="F1583" s="16" t="s">
        <v>15</v>
      </c>
      <c r="G1583" s="16" t="s">
        <v>2423</v>
      </c>
    </row>
    <row r="1584" spans="1:7" ht="45" x14ac:dyDescent="0.25">
      <c r="A1584" s="16">
        <v>1612</v>
      </c>
      <c r="B1584" s="26" t="s">
        <v>3607</v>
      </c>
      <c r="C1584" s="17" t="s">
        <v>1932</v>
      </c>
      <c r="D1584" s="16" t="s">
        <v>157</v>
      </c>
      <c r="E1584" s="16">
        <v>85.5</v>
      </c>
      <c r="F1584" s="16" t="s">
        <v>15</v>
      </c>
      <c r="G1584" s="16" t="s">
        <v>2423</v>
      </c>
    </row>
    <row r="1585" spans="1:7" ht="30" x14ac:dyDescent="0.25">
      <c r="A1585" s="16">
        <v>1613</v>
      </c>
      <c r="B1585" s="26" t="s">
        <v>3609</v>
      </c>
      <c r="C1585" s="17" t="s">
        <v>1933</v>
      </c>
      <c r="D1585" s="16" t="s">
        <v>157</v>
      </c>
      <c r="E1585" s="16">
        <v>16</v>
      </c>
      <c r="F1585" s="16" t="s">
        <v>15</v>
      </c>
      <c r="G1585" s="16" t="s">
        <v>2423</v>
      </c>
    </row>
    <row r="1586" spans="1:7" ht="30" x14ac:dyDescent="0.25">
      <c r="A1586" s="16">
        <v>1614</v>
      </c>
      <c r="B1586" s="26" t="s">
        <v>3610</v>
      </c>
      <c r="C1586" s="17" t="s">
        <v>1934</v>
      </c>
      <c r="D1586" s="16" t="s">
        <v>157</v>
      </c>
      <c r="E1586" s="16">
        <v>14</v>
      </c>
      <c r="F1586" s="16" t="s">
        <v>15</v>
      </c>
      <c r="G1586" s="16" t="s">
        <v>2423</v>
      </c>
    </row>
    <row r="1587" spans="1:7" ht="30" x14ac:dyDescent="0.25">
      <c r="A1587" s="16">
        <v>1615</v>
      </c>
      <c r="B1587" s="26" t="s">
        <v>3611</v>
      </c>
      <c r="C1587" s="17" t="s">
        <v>1935</v>
      </c>
      <c r="D1587" s="16" t="s">
        <v>157</v>
      </c>
      <c r="E1587" s="16">
        <v>13</v>
      </c>
      <c r="F1587" s="16" t="s">
        <v>15</v>
      </c>
      <c r="G1587" s="16" t="s">
        <v>2423</v>
      </c>
    </row>
    <row r="1588" spans="1:7" ht="30" x14ac:dyDescent="0.25">
      <c r="A1588" s="16">
        <v>1616</v>
      </c>
      <c r="B1588" s="26" t="s">
        <v>3612</v>
      </c>
      <c r="C1588" s="17" t="s">
        <v>1936</v>
      </c>
      <c r="D1588" s="16" t="s">
        <v>157</v>
      </c>
      <c r="E1588" s="16">
        <v>16</v>
      </c>
      <c r="F1588" s="16" t="s">
        <v>15</v>
      </c>
      <c r="G1588" s="16" t="s">
        <v>2423</v>
      </c>
    </row>
    <row r="1589" spans="1:7" ht="30" x14ac:dyDescent="0.25">
      <c r="A1589" s="16">
        <v>1617</v>
      </c>
      <c r="B1589" s="26"/>
      <c r="C1589" s="17" t="s">
        <v>1937</v>
      </c>
      <c r="D1589" s="16" t="s">
        <v>13</v>
      </c>
      <c r="E1589" s="16" t="s">
        <v>13</v>
      </c>
      <c r="F1589" s="16" t="s">
        <v>15</v>
      </c>
      <c r="G1589" s="16" t="s">
        <v>2669</v>
      </c>
    </row>
    <row r="1590" spans="1:7" ht="30" x14ac:dyDescent="0.25">
      <c r="A1590" s="16">
        <v>1618</v>
      </c>
      <c r="B1590" s="26"/>
      <c r="C1590" s="17" t="s">
        <v>1938</v>
      </c>
      <c r="D1590" s="16" t="s">
        <v>13</v>
      </c>
      <c r="E1590" s="16" t="s">
        <v>13</v>
      </c>
      <c r="F1590" s="16" t="s">
        <v>15</v>
      </c>
      <c r="G1590" s="16" t="s">
        <v>2423</v>
      </c>
    </row>
    <row r="1591" spans="1:7" ht="45" x14ac:dyDescent="0.25">
      <c r="A1591" s="16">
        <v>1619</v>
      </c>
      <c r="B1591" s="26" t="s">
        <v>3613</v>
      </c>
      <c r="C1591" s="17" t="s">
        <v>1939</v>
      </c>
      <c r="D1591" s="16" t="s">
        <v>157</v>
      </c>
      <c r="E1591" s="16">
        <v>46</v>
      </c>
      <c r="F1591" s="16" t="s">
        <v>15</v>
      </c>
      <c r="G1591" s="16" t="s">
        <v>2423</v>
      </c>
    </row>
    <row r="1592" spans="1:7" ht="30" x14ac:dyDescent="0.25">
      <c r="A1592" s="16">
        <v>1620</v>
      </c>
      <c r="B1592" s="26"/>
      <c r="C1592" s="17" t="s">
        <v>1940</v>
      </c>
      <c r="D1592" s="16" t="s">
        <v>13</v>
      </c>
      <c r="E1592" s="16" t="s">
        <v>13</v>
      </c>
      <c r="F1592" s="16" t="s">
        <v>15</v>
      </c>
      <c r="G1592" s="16" t="s">
        <v>2448</v>
      </c>
    </row>
    <row r="1593" spans="1:7" ht="30" x14ac:dyDescent="0.25">
      <c r="A1593" s="16">
        <v>1621</v>
      </c>
      <c r="B1593" s="26"/>
      <c r="C1593" s="17" t="s">
        <v>1941</v>
      </c>
      <c r="D1593" s="16" t="s">
        <v>13</v>
      </c>
      <c r="E1593" s="16" t="s">
        <v>13</v>
      </c>
      <c r="F1593" s="16" t="s">
        <v>15</v>
      </c>
      <c r="G1593" s="16" t="s">
        <v>2601</v>
      </c>
    </row>
    <row r="1594" spans="1:7" ht="30" x14ac:dyDescent="0.25">
      <c r="A1594" s="16">
        <v>1622</v>
      </c>
      <c r="B1594" s="26"/>
      <c r="C1594" s="17" t="s">
        <v>1942</v>
      </c>
      <c r="D1594" s="16" t="s">
        <v>13</v>
      </c>
      <c r="E1594" s="16" t="s">
        <v>13</v>
      </c>
      <c r="F1594" s="16" t="s">
        <v>15</v>
      </c>
      <c r="G1594" s="16" t="s">
        <v>2411</v>
      </c>
    </row>
    <row r="1595" spans="1:7" x14ac:dyDescent="0.25">
      <c r="A1595" s="16">
        <v>1623</v>
      </c>
      <c r="B1595" s="26"/>
      <c r="C1595" s="17" t="s">
        <v>1943</v>
      </c>
      <c r="D1595" s="16" t="s">
        <v>13</v>
      </c>
      <c r="E1595" s="16" t="s">
        <v>13</v>
      </c>
      <c r="F1595" s="16" t="s">
        <v>15</v>
      </c>
      <c r="G1595" s="16" t="s">
        <v>2431</v>
      </c>
    </row>
    <row r="1596" spans="1:7" x14ac:dyDescent="0.25">
      <c r="A1596" s="16">
        <v>1624</v>
      </c>
      <c r="B1596" s="26"/>
      <c r="C1596" s="17" t="s">
        <v>1944</v>
      </c>
      <c r="D1596" s="16" t="s">
        <v>13</v>
      </c>
      <c r="E1596" s="16" t="s">
        <v>13</v>
      </c>
      <c r="F1596" s="16" t="s">
        <v>15</v>
      </c>
      <c r="G1596" s="16" t="s">
        <v>2411</v>
      </c>
    </row>
    <row r="1597" spans="1:7" x14ac:dyDescent="0.25">
      <c r="A1597" s="16">
        <v>1625</v>
      </c>
      <c r="B1597" s="26"/>
      <c r="C1597" s="17" t="s">
        <v>1945</v>
      </c>
      <c r="D1597" s="16" t="s">
        <v>13</v>
      </c>
      <c r="E1597" s="16" t="s">
        <v>13</v>
      </c>
      <c r="F1597" s="16" t="s">
        <v>15</v>
      </c>
      <c r="G1597" s="16" t="s">
        <v>2607</v>
      </c>
    </row>
    <row r="1598" spans="1:7" ht="30" x14ac:dyDescent="0.25">
      <c r="A1598" s="16">
        <v>1626</v>
      </c>
      <c r="B1598" s="26"/>
      <c r="C1598" s="17" t="s">
        <v>1946</v>
      </c>
      <c r="D1598" s="16" t="s">
        <v>13</v>
      </c>
      <c r="E1598" s="16" t="s">
        <v>13</v>
      </c>
      <c r="F1598" s="16" t="s">
        <v>15</v>
      </c>
      <c r="G1598" s="16" t="s">
        <v>2411</v>
      </c>
    </row>
    <row r="1599" spans="1:7" x14ac:dyDescent="0.25">
      <c r="A1599" s="16">
        <v>1627</v>
      </c>
      <c r="B1599" s="26" t="s">
        <v>1947</v>
      </c>
      <c r="C1599" s="17" t="s">
        <v>1948</v>
      </c>
      <c r="D1599" s="16" t="s">
        <v>103</v>
      </c>
      <c r="E1599" s="16">
        <v>154.5</v>
      </c>
      <c r="F1599" s="16" t="s">
        <v>15</v>
      </c>
      <c r="G1599" s="16" t="s">
        <v>2410</v>
      </c>
    </row>
    <row r="1600" spans="1:7" x14ac:dyDescent="0.25">
      <c r="A1600" s="16">
        <v>1628</v>
      </c>
      <c r="B1600" s="26" t="s">
        <v>3614</v>
      </c>
      <c r="C1600" s="17" t="s">
        <v>1949</v>
      </c>
      <c r="D1600" s="16" t="s">
        <v>48</v>
      </c>
      <c r="E1600" s="16">
        <v>0.98</v>
      </c>
      <c r="F1600" s="16" t="s">
        <v>15</v>
      </c>
      <c r="G1600" s="16" t="s">
        <v>2422</v>
      </c>
    </row>
    <row r="1601" spans="1:7" x14ac:dyDescent="0.25">
      <c r="A1601" s="16">
        <v>1629</v>
      </c>
      <c r="B1601" s="26"/>
      <c r="C1601" s="17" t="s">
        <v>1950</v>
      </c>
      <c r="D1601" s="16" t="s">
        <v>13</v>
      </c>
      <c r="E1601" s="16" t="s">
        <v>13</v>
      </c>
      <c r="F1601" s="16" t="s">
        <v>15</v>
      </c>
      <c r="G1601" s="16" t="s">
        <v>2437</v>
      </c>
    </row>
    <row r="1602" spans="1:7" ht="30" x14ac:dyDescent="0.25">
      <c r="A1602" s="16">
        <v>1630</v>
      </c>
      <c r="B1602" s="26" t="s">
        <v>1951</v>
      </c>
      <c r="C1602" s="17" t="s">
        <v>1952</v>
      </c>
      <c r="D1602" s="16" t="s">
        <v>13</v>
      </c>
      <c r="E1602" s="16" t="s">
        <v>13</v>
      </c>
      <c r="F1602" s="16" t="s">
        <v>15</v>
      </c>
      <c r="G1602" s="16" t="s">
        <v>2437</v>
      </c>
    </row>
    <row r="1603" spans="1:7" ht="30" x14ac:dyDescent="0.25">
      <c r="A1603" s="16">
        <v>1631</v>
      </c>
      <c r="B1603" s="26" t="s">
        <v>3615</v>
      </c>
      <c r="C1603" s="17" t="s">
        <v>1953</v>
      </c>
      <c r="D1603" s="16" t="s">
        <v>103</v>
      </c>
      <c r="E1603" s="16">
        <v>11.8</v>
      </c>
      <c r="F1603" s="16" t="s">
        <v>15</v>
      </c>
      <c r="G1603" s="16" t="s">
        <v>2520</v>
      </c>
    </row>
    <row r="1604" spans="1:7" ht="30" x14ac:dyDescent="0.25">
      <c r="A1604" s="16">
        <v>1632</v>
      </c>
      <c r="B1604" s="27">
        <v>10813012</v>
      </c>
      <c r="C1604" s="17" t="s">
        <v>1954</v>
      </c>
      <c r="D1604" s="16" t="s">
        <v>61</v>
      </c>
      <c r="E1604" s="16">
        <v>23</v>
      </c>
      <c r="F1604" s="16" t="s">
        <v>15</v>
      </c>
      <c r="G1604" s="16" t="s">
        <v>2689</v>
      </c>
    </row>
    <row r="1605" spans="1:7" ht="30" x14ac:dyDescent="0.25">
      <c r="A1605" s="16">
        <v>1633</v>
      </c>
      <c r="B1605" s="27" t="s">
        <v>3616</v>
      </c>
      <c r="C1605" s="17" t="s">
        <v>1955</v>
      </c>
      <c r="D1605" s="16" t="s">
        <v>61</v>
      </c>
      <c r="E1605" s="16">
        <v>28.4</v>
      </c>
      <c r="F1605" s="16" t="s">
        <v>15</v>
      </c>
      <c r="G1605" s="16" t="s">
        <v>2576</v>
      </c>
    </row>
    <row r="1606" spans="1:7" ht="30" x14ac:dyDescent="0.25">
      <c r="A1606" s="16">
        <v>1634</v>
      </c>
      <c r="B1606" s="26" t="s">
        <v>3617</v>
      </c>
      <c r="C1606" s="17" t="s">
        <v>1956</v>
      </c>
      <c r="D1606" s="16" t="s">
        <v>103</v>
      </c>
      <c r="E1606" s="16">
        <v>8.9</v>
      </c>
      <c r="F1606" s="16" t="s">
        <v>15</v>
      </c>
      <c r="G1606" s="16" t="s">
        <v>2422</v>
      </c>
    </row>
    <row r="1607" spans="1:7" x14ac:dyDescent="0.25">
      <c r="A1607" s="16">
        <v>1635</v>
      </c>
      <c r="B1607" s="26"/>
      <c r="C1607" s="17" t="s">
        <v>1957</v>
      </c>
      <c r="D1607" s="16" t="s">
        <v>13</v>
      </c>
      <c r="E1607" s="16" t="s">
        <v>13</v>
      </c>
      <c r="F1607" s="16" t="s">
        <v>15</v>
      </c>
      <c r="G1607" s="16" t="s">
        <v>2414</v>
      </c>
    </row>
    <row r="1608" spans="1:7" ht="30" x14ac:dyDescent="0.25">
      <c r="A1608" s="16">
        <v>1636</v>
      </c>
      <c r="B1608" s="27" t="s">
        <v>3618</v>
      </c>
      <c r="C1608" s="17" t="s">
        <v>1958</v>
      </c>
      <c r="D1608" s="16" t="s">
        <v>18</v>
      </c>
      <c r="E1608" s="16">
        <v>211.506</v>
      </c>
      <c r="F1608" s="16" t="s">
        <v>15</v>
      </c>
      <c r="G1608" s="16" t="s">
        <v>2690</v>
      </c>
    </row>
    <row r="1609" spans="1:7" ht="30" x14ac:dyDescent="0.25">
      <c r="A1609" s="16">
        <v>1637</v>
      </c>
      <c r="B1609" s="26"/>
      <c r="C1609" s="17" t="s">
        <v>1959</v>
      </c>
      <c r="D1609" s="16" t="s">
        <v>13</v>
      </c>
      <c r="E1609" s="16" t="s">
        <v>13</v>
      </c>
      <c r="F1609" s="16" t="s">
        <v>15</v>
      </c>
      <c r="G1609" s="16" t="s">
        <v>2690</v>
      </c>
    </row>
    <row r="1610" spans="1:7" x14ac:dyDescent="0.25">
      <c r="A1610" s="16">
        <v>1638</v>
      </c>
      <c r="B1610" s="26" t="s">
        <v>3619</v>
      </c>
      <c r="C1610" s="17" t="s">
        <v>1960</v>
      </c>
      <c r="D1610" s="16" t="s">
        <v>146</v>
      </c>
      <c r="E1610" s="16">
        <v>108</v>
      </c>
      <c r="F1610" s="16" t="s">
        <v>15</v>
      </c>
      <c r="G1610" s="16" t="s">
        <v>2478</v>
      </c>
    </row>
    <row r="1611" spans="1:7" x14ac:dyDescent="0.25">
      <c r="A1611" s="16">
        <v>1639</v>
      </c>
      <c r="B1611" s="26" t="s">
        <v>3620</v>
      </c>
      <c r="C1611" s="17" t="s">
        <v>1961</v>
      </c>
      <c r="D1611" s="16" t="s">
        <v>146</v>
      </c>
      <c r="E1611" s="16">
        <v>108</v>
      </c>
      <c r="F1611" s="16" t="s">
        <v>15</v>
      </c>
      <c r="G1611" s="16" t="s">
        <v>2478</v>
      </c>
    </row>
    <row r="1612" spans="1:7" x14ac:dyDescent="0.25">
      <c r="A1612" s="16">
        <v>1640</v>
      </c>
      <c r="B1612" s="27" t="s">
        <v>3621</v>
      </c>
      <c r="C1612" s="17" t="s">
        <v>1962</v>
      </c>
      <c r="D1612" s="16" t="s">
        <v>18</v>
      </c>
      <c r="E1612" s="16">
        <v>40.316000000000003</v>
      </c>
      <c r="F1612" s="16" t="s">
        <v>15</v>
      </c>
      <c r="G1612" s="16" t="s">
        <v>2405</v>
      </c>
    </row>
    <row r="1613" spans="1:7" x14ac:dyDescent="0.25">
      <c r="A1613" s="16">
        <v>1641</v>
      </c>
      <c r="B1613" s="26"/>
      <c r="C1613" s="17" t="s">
        <v>1963</v>
      </c>
      <c r="D1613" s="16" t="s">
        <v>13</v>
      </c>
      <c r="E1613" s="16" t="s">
        <v>13</v>
      </c>
      <c r="F1613" s="16" t="s">
        <v>15</v>
      </c>
      <c r="G1613" s="16" t="s">
        <v>2563</v>
      </c>
    </row>
    <row r="1614" spans="1:7" x14ac:dyDescent="0.25">
      <c r="A1614" s="16">
        <v>1642</v>
      </c>
      <c r="B1614" s="26"/>
      <c r="C1614" s="17" t="s">
        <v>1964</v>
      </c>
      <c r="D1614" s="16" t="s">
        <v>13</v>
      </c>
      <c r="E1614" s="16" t="s">
        <v>13</v>
      </c>
      <c r="F1614" s="16" t="s">
        <v>15</v>
      </c>
      <c r="G1614" s="16" t="s">
        <v>2428</v>
      </c>
    </row>
    <row r="1615" spans="1:7" x14ac:dyDescent="0.25">
      <c r="A1615" s="16">
        <v>1643</v>
      </c>
      <c r="B1615" s="26" t="s">
        <v>3622</v>
      </c>
      <c r="C1615" s="17" t="s">
        <v>1965</v>
      </c>
      <c r="D1615" s="16" t="s">
        <v>48</v>
      </c>
      <c r="E1615" s="16">
        <v>10.8</v>
      </c>
      <c r="F1615" s="16" t="s">
        <v>15</v>
      </c>
      <c r="G1615" s="16" t="s">
        <v>2406</v>
      </c>
    </row>
    <row r="1616" spans="1:7" x14ac:dyDescent="0.25">
      <c r="A1616" s="16">
        <v>1644</v>
      </c>
      <c r="B1616" s="26"/>
      <c r="C1616" s="17" t="s">
        <v>1966</v>
      </c>
      <c r="D1616" s="16" t="s">
        <v>13</v>
      </c>
      <c r="E1616" s="16" t="s">
        <v>13</v>
      </c>
      <c r="F1616" s="16" t="s">
        <v>15</v>
      </c>
      <c r="G1616" s="16" t="s">
        <v>2411</v>
      </c>
    </row>
    <row r="1617" spans="1:7" x14ac:dyDescent="0.25">
      <c r="A1617" s="16">
        <v>1645</v>
      </c>
      <c r="B1617" s="26"/>
      <c r="C1617" s="17" t="s">
        <v>1967</v>
      </c>
      <c r="D1617" s="16" t="s">
        <v>13</v>
      </c>
      <c r="E1617" s="16" t="s">
        <v>13</v>
      </c>
      <c r="F1617" s="16" t="s">
        <v>15</v>
      </c>
      <c r="G1617" s="16" t="s">
        <v>2431</v>
      </c>
    </row>
    <row r="1618" spans="1:7" x14ac:dyDescent="0.25">
      <c r="A1618" s="16">
        <v>1646</v>
      </c>
      <c r="B1618" s="26" t="s">
        <v>1968</v>
      </c>
      <c r="C1618" s="17" t="s">
        <v>1969</v>
      </c>
      <c r="D1618" s="16" t="s">
        <v>13</v>
      </c>
      <c r="E1618" s="16" t="s">
        <v>13</v>
      </c>
      <c r="F1618" s="16" t="s">
        <v>15</v>
      </c>
      <c r="G1618" s="16" t="s">
        <v>2416</v>
      </c>
    </row>
    <row r="1619" spans="1:7" ht="30" x14ac:dyDescent="0.25">
      <c r="A1619" s="16">
        <v>1647</v>
      </c>
      <c r="B1619" s="26" t="s">
        <v>1970</v>
      </c>
      <c r="C1619" s="17" t="s">
        <v>1971</v>
      </c>
      <c r="D1619" s="16" t="s">
        <v>13</v>
      </c>
      <c r="E1619" s="16" t="s">
        <v>13</v>
      </c>
      <c r="F1619" s="16" t="s">
        <v>15</v>
      </c>
      <c r="G1619" s="16" t="s">
        <v>2606</v>
      </c>
    </row>
    <row r="1620" spans="1:7" x14ac:dyDescent="0.25">
      <c r="A1620" s="16">
        <v>1648</v>
      </c>
      <c r="B1620" s="26"/>
      <c r="C1620" s="17" t="s">
        <v>1972</v>
      </c>
      <c r="D1620" s="16" t="s">
        <v>13</v>
      </c>
      <c r="E1620" s="16" t="s">
        <v>13</v>
      </c>
      <c r="F1620" s="16" t="s">
        <v>15</v>
      </c>
      <c r="G1620" s="16" t="s">
        <v>2691</v>
      </c>
    </row>
    <row r="1621" spans="1:7" x14ac:dyDescent="0.25">
      <c r="A1621" s="16">
        <v>1649</v>
      </c>
      <c r="B1621" s="26"/>
      <c r="C1621" s="17" t="s">
        <v>1973</v>
      </c>
      <c r="D1621" s="16" t="s">
        <v>13</v>
      </c>
      <c r="E1621" s="16" t="s">
        <v>13</v>
      </c>
      <c r="F1621" s="16" t="s">
        <v>15</v>
      </c>
      <c r="G1621" s="16" t="s">
        <v>2431</v>
      </c>
    </row>
    <row r="1622" spans="1:7" x14ac:dyDescent="0.25">
      <c r="A1622" s="16">
        <v>1650</v>
      </c>
      <c r="B1622" s="27" t="s">
        <v>3623</v>
      </c>
      <c r="C1622" s="17" t="s">
        <v>1974</v>
      </c>
      <c r="D1622" s="16" t="s">
        <v>18</v>
      </c>
      <c r="E1622" s="16">
        <v>11.608000000000001</v>
      </c>
      <c r="F1622" s="16" t="s">
        <v>15</v>
      </c>
      <c r="G1622" s="16" t="s">
        <v>2430</v>
      </c>
    </row>
    <row r="1623" spans="1:7" x14ac:dyDescent="0.25">
      <c r="A1623" s="16">
        <v>1651</v>
      </c>
      <c r="B1623" s="26"/>
      <c r="C1623" s="17" t="s">
        <v>1975</v>
      </c>
      <c r="D1623" s="16" t="s">
        <v>13</v>
      </c>
      <c r="E1623" s="16" t="s">
        <v>13</v>
      </c>
      <c r="F1623" s="16" t="s">
        <v>15</v>
      </c>
      <c r="G1623" s="16" t="s">
        <v>2405</v>
      </c>
    </row>
    <row r="1624" spans="1:7" x14ac:dyDescent="0.25">
      <c r="A1624" s="16">
        <v>1652</v>
      </c>
      <c r="B1624" s="27" t="s">
        <v>3624</v>
      </c>
      <c r="C1624" s="17" t="s">
        <v>1976</v>
      </c>
      <c r="D1624" s="16" t="s">
        <v>18</v>
      </c>
      <c r="E1624" s="16">
        <v>15.468</v>
      </c>
      <c r="F1624" s="16" t="s">
        <v>15</v>
      </c>
      <c r="G1624" s="16" t="s">
        <v>2412</v>
      </c>
    </row>
    <row r="1625" spans="1:7" x14ac:dyDescent="0.25">
      <c r="A1625" s="16">
        <v>1653</v>
      </c>
      <c r="B1625" s="27" t="s">
        <v>3625</v>
      </c>
      <c r="C1625" s="17" t="s">
        <v>1977</v>
      </c>
      <c r="D1625" s="16" t="s">
        <v>18</v>
      </c>
      <c r="E1625" s="16">
        <v>41.442999999999998</v>
      </c>
      <c r="F1625" s="16" t="s">
        <v>15</v>
      </c>
      <c r="G1625" s="16" t="s">
        <v>2430</v>
      </c>
    </row>
    <row r="1626" spans="1:7" x14ac:dyDescent="0.25">
      <c r="A1626" s="16">
        <v>1654</v>
      </c>
      <c r="B1626" s="26"/>
      <c r="C1626" s="17" t="s">
        <v>1978</v>
      </c>
      <c r="D1626" s="16" t="s">
        <v>13</v>
      </c>
      <c r="E1626" s="16" t="s">
        <v>13</v>
      </c>
      <c r="F1626" s="16" t="s">
        <v>15</v>
      </c>
      <c r="G1626" s="16" t="s">
        <v>2402</v>
      </c>
    </row>
    <row r="1627" spans="1:7" x14ac:dyDescent="0.25">
      <c r="A1627" s="16">
        <v>1655</v>
      </c>
      <c r="B1627" s="26"/>
      <c r="C1627" s="17" t="s">
        <v>1979</v>
      </c>
      <c r="D1627" s="16" t="s">
        <v>13</v>
      </c>
      <c r="E1627" s="16" t="s">
        <v>13</v>
      </c>
      <c r="F1627" s="16" t="s">
        <v>15</v>
      </c>
      <c r="G1627" s="16" t="s">
        <v>2412</v>
      </c>
    </row>
    <row r="1628" spans="1:7" x14ac:dyDescent="0.25">
      <c r="A1628" s="16">
        <v>1656</v>
      </c>
      <c r="B1628" s="26"/>
      <c r="C1628" s="17" t="s">
        <v>1980</v>
      </c>
      <c r="D1628" s="16" t="s">
        <v>13</v>
      </c>
      <c r="E1628" s="16" t="s">
        <v>13</v>
      </c>
      <c r="F1628" s="16" t="s">
        <v>15</v>
      </c>
      <c r="G1628" s="16" t="s">
        <v>2405</v>
      </c>
    </row>
    <row r="1629" spans="1:7" ht="30" x14ac:dyDescent="0.25">
      <c r="A1629" s="16">
        <v>1657</v>
      </c>
      <c r="B1629" s="27" t="s">
        <v>3626</v>
      </c>
      <c r="C1629" s="17" t="s">
        <v>1981</v>
      </c>
      <c r="D1629" s="16" t="s">
        <v>18</v>
      </c>
      <c r="E1629" s="16">
        <v>10.785</v>
      </c>
      <c r="F1629" s="16" t="s">
        <v>15</v>
      </c>
      <c r="G1629" s="16" t="s">
        <v>2412</v>
      </c>
    </row>
    <row r="1630" spans="1:7" x14ac:dyDescent="0.25">
      <c r="A1630" s="16">
        <v>1658</v>
      </c>
      <c r="B1630" s="26"/>
      <c r="C1630" s="17" t="s">
        <v>1982</v>
      </c>
      <c r="D1630" s="16" t="s">
        <v>13</v>
      </c>
      <c r="E1630" s="16" t="s">
        <v>13</v>
      </c>
      <c r="F1630" s="16" t="s">
        <v>15</v>
      </c>
      <c r="G1630" s="16" t="s">
        <v>2429</v>
      </c>
    </row>
    <row r="1631" spans="1:7" x14ac:dyDescent="0.25">
      <c r="A1631" s="16">
        <v>1659</v>
      </c>
      <c r="B1631" s="26"/>
      <c r="C1631" s="17" t="s">
        <v>1983</v>
      </c>
      <c r="D1631" s="16" t="s">
        <v>13</v>
      </c>
      <c r="E1631" s="16" t="s">
        <v>13</v>
      </c>
      <c r="F1631" s="16" t="s">
        <v>15</v>
      </c>
      <c r="G1631" s="16" t="s">
        <v>2402</v>
      </c>
    </row>
    <row r="1632" spans="1:7" x14ac:dyDescent="0.25">
      <c r="A1632" s="16">
        <v>1660</v>
      </c>
      <c r="B1632" s="26"/>
      <c r="C1632" s="17" t="s">
        <v>1984</v>
      </c>
      <c r="D1632" s="16" t="s">
        <v>13</v>
      </c>
      <c r="E1632" s="16" t="s">
        <v>13</v>
      </c>
      <c r="F1632" s="16" t="s">
        <v>15</v>
      </c>
      <c r="G1632" s="16" t="s">
        <v>2655</v>
      </c>
    </row>
    <row r="1633" spans="1:7" x14ac:dyDescent="0.25">
      <c r="A1633" s="16">
        <v>1661</v>
      </c>
      <c r="B1633" s="26" t="s">
        <v>3627</v>
      </c>
      <c r="C1633" s="17" t="s">
        <v>1985</v>
      </c>
      <c r="D1633" s="16" t="s">
        <v>146</v>
      </c>
      <c r="E1633" s="16">
        <v>478</v>
      </c>
      <c r="F1633" s="16" t="s">
        <v>15</v>
      </c>
      <c r="G1633" s="16" t="s">
        <v>2637</v>
      </c>
    </row>
    <row r="1634" spans="1:7" ht="30" x14ac:dyDescent="0.25">
      <c r="A1634" s="16">
        <v>1662</v>
      </c>
      <c r="B1634" s="26" t="s">
        <v>3628</v>
      </c>
      <c r="C1634" s="17" t="s">
        <v>1986</v>
      </c>
      <c r="D1634" s="16" t="s">
        <v>146</v>
      </c>
      <c r="E1634" s="16">
        <v>219</v>
      </c>
      <c r="F1634" s="16" t="s">
        <v>15</v>
      </c>
      <c r="G1634" s="16" t="s">
        <v>2547</v>
      </c>
    </row>
    <row r="1635" spans="1:7" ht="30" x14ac:dyDescent="0.25">
      <c r="A1635" s="16">
        <v>1663</v>
      </c>
      <c r="B1635" s="26" t="s">
        <v>3628</v>
      </c>
      <c r="C1635" s="17" t="s">
        <v>1986</v>
      </c>
      <c r="D1635" s="16" t="s">
        <v>146</v>
      </c>
      <c r="E1635" s="16">
        <v>219</v>
      </c>
      <c r="F1635" s="16" t="s">
        <v>15</v>
      </c>
      <c r="G1635" s="16" t="s">
        <v>2547</v>
      </c>
    </row>
    <row r="1636" spans="1:7" x14ac:dyDescent="0.25">
      <c r="A1636" s="16">
        <v>1664</v>
      </c>
      <c r="B1636" s="26"/>
      <c r="C1636" s="17" t="s">
        <v>1987</v>
      </c>
      <c r="D1636" s="16" t="s">
        <v>13</v>
      </c>
      <c r="E1636" s="16" t="s">
        <v>13</v>
      </c>
      <c r="F1636" s="16" t="s">
        <v>15</v>
      </c>
      <c r="G1636" s="16" t="s">
        <v>2431</v>
      </c>
    </row>
    <row r="1637" spans="1:7" x14ac:dyDescent="0.25">
      <c r="A1637" s="16">
        <v>1665</v>
      </c>
      <c r="B1637" s="26"/>
      <c r="C1637" s="17" t="s">
        <v>1988</v>
      </c>
      <c r="D1637" s="16" t="s">
        <v>13</v>
      </c>
      <c r="E1637" s="16" t="s">
        <v>13</v>
      </c>
      <c r="F1637" s="16" t="s">
        <v>15</v>
      </c>
      <c r="G1637" s="16" t="s">
        <v>2414</v>
      </c>
    </row>
    <row r="1638" spans="1:7" x14ac:dyDescent="0.25">
      <c r="A1638" s="16">
        <v>1666</v>
      </c>
      <c r="B1638" s="26" t="s">
        <v>1989</v>
      </c>
      <c r="C1638" s="17" t="s">
        <v>1990</v>
      </c>
      <c r="D1638" s="16" t="s">
        <v>13</v>
      </c>
      <c r="E1638" s="16" t="s">
        <v>13</v>
      </c>
      <c r="F1638" s="16" t="s">
        <v>15</v>
      </c>
      <c r="G1638" s="16" t="s">
        <v>2429</v>
      </c>
    </row>
    <row r="1639" spans="1:7" ht="30" x14ac:dyDescent="0.25">
      <c r="A1639" s="16">
        <v>1667</v>
      </c>
      <c r="B1639" s="26"/>
      <c r="C1639" s="17" t="s">
        <v>1991</v>
      </c>
      <c r="D1639" s="16" t="s">
        <v>13</v>
      </c>
      <c r="E1639" s="16" t="s">
        <v>13</v>
      </c>
      <c r="F1639" s="16" t="s">
        <v>15</v>
      </c>
      <c r="G1639" s="16" t="s">
        <v>2404</v>
      </c>
    </row>
    <row r="1640" spans="1:7" x14ac:dyDescent="0.25">
      <c r="A1640" s="16">
        <v>1668</v>
      </c>
      <c r="B1640" s="26" t="s">
        <v>3237</v>
      </c>
      <c r="C1640" s="17" t="s">
        <v>1992</v>
      </c>
      <c r="D1640" s="16" t="s">
        <v>157</v>
      </c>
      <c r="E1640" s="16">
        <v>2.1</v>
      </c>
      <c r="F1640" s="16" t="s">
        <v>2021</v>
      </c>
      <c r="G1640" s="16"/>
    </row>
    <row r="1641" spans="1:7" ht="30" x14ac:dyDescent="0.25">
      <c r="A1641" s="16">
        <v>1669</v>
      </c>
      <c r="B1641" s="26" t="s">
        <v>3399</v>
      </c>
      <c r="C1641" s="17" t="s">
        <v>1993</v>
      </c>
      <c r="D1641" s="16" t="s">
        <v>48</v>
      </c>
      <c r="E1641" s="16">
        <v>2.15</v>
      </c>
      <c r="F1641" s="16" t="s">
        <v>2021</v>
      </c>
      <c r="G1641" s="16"/>
    </row>
    <row r="1642" spans="1:7" x14ac:dyDescent="0.25">
      <c r="A1642" s="16">
        <v>1670</v>
      </c>
      <c r="B1642" s="29" t="s">
        <v>2738</v>
      </c>
      <c r="C1642" s="17" t="s">
        <v>1994</v>
      </c>
      <c r="D1642" s="16" t="s">
        <v>66</v>
      </c>
      <c r="E1642" s="16">
        <v>0.01</v>
      </c>
      <c r="F1642" s="16" t="s">
        <v>2021</v>
      </c>
      <c r="G1642" s="16"/>
    </row>
    <row r="1643" spans="1:7" x14ac:dyDescent="0.25">
      <c r="A1643" s="16">
        <v>1671</v>
      </c>
      <c r="B1643" s="27" t="s">
        <v>2739</v>
      </c>
      <c r="C1643" s="17" t="s">
        <v>1995</v>
      </c>
      <c r="D1643" s="16" t="s">
        <v>18</v>
      </c>
      <c r="E1643" s="16">
        <v>0.43099999999999999</v>
      </c>
      <c r="F1643" s="16" t="s">
        <v>2021</v>
      </c>
      <c r="G1643" s="16"/>
    </row>
    <row r="1644" spans="1:7" x14ac:dyDescent="0.25">
      <c r="A1644" s="16">
        <v>1672</v>
      </c>
      <c r="B1644" s="27" t="s">
        <v>2740</v>
      </c>
      <c r="C1644" s="17" t="s">
        <v>1996</v>
      </c>
      <c r="D1644" s="16" t="s">
        <v>18</v>
      </c>
      <c r="E1644" s="16">
        <v>0.43099999999999999</v>
      </c>
      <c r="F1644" s="16" t="s">
        <v>2021</v>
      </c>
      <c r="G1644" s="16"/>
    </row>
    <row r="1645" spans="1:7" x14ac:dyDescent="0.25">
      <c r="A1645" s="16">
        <v>1673</v>
      </c>
      <c r="B1645" s="31" t="s">
        <v>2748</v>
      </c>
      <c r="C1645" s="17" t="s">
        <v>1997</v>
      </c>
      <c r="D1645" s="16" t="s">
        <v>18</v>
      </c>
      <c r="E1645" s="16">
        <v>3.43</v>
      </c>
      <c r="F1645" s="16" t="s">
        <v>2021</v>
      </c>
      <c r="G1645" s="16"/>
    </row>
    <row r="1646" spans="1:7" ht="30" x14ac:dyDescent="0.25">
      <c r="A1646" s="16">
        <v>1674</v>
      </c>
      <c r="B1646" s="27" t="s">
        <v>2749</v>
      </c>
      <c r="C1646" s="17" t="s">
        <v>1998</v>
      </c>
      <c r="D1646" s="16" t="s">
        <v>18</v>
      </c>
      <c r="E1646" s="16">
        <v>0.76200000000000001</v>
      </c>
      <c r="F1646" s="16" t="s">
        <v>2021</v>
      </c>
      <c r="G1646" s="16"/>
    </row>
    <row r="1647" spans="1:7" ht="30" x14ac:dyDescent="0.25">
      <c r="A1647" s="16">
        <v>1675</v>
      </c>
      <c r="B1647" s="27" t="s">
        <v>2750</v>
      </c>
      <c r="C1647" s="17" t="s">
        <v>1999</v>
      </c>
      <c r="D1647" s="16" t="s">
        <v>18</v>
      </c>
      <c r="E1647" s="16">
        <v>1.3520000000000001</v>
      </c>
      <c r="F1647" s="16" t="s">
        <v>2021</v>
      </c>
      <c r="G1647" s="16"/>
    </row>
    <row r="1648" spans="1:7" ht="30" x14ac:dyDescent="0.25">
      <c r="A1648" s="16">
        <v>1676</v>
      </c>
      <c r="B1648" s="27" t="s">
        <v>2751</v>
      </c>
      <c r="C1648" s="17" t="s">
        <v>2000</v>
      </c>
      <c r="D1648" s="16" t="s">
        <v>18</v>
      </c>
      <c r="E1648" s="16">
        <v>0.82699999999999996</v>
      </c>
      <c r="F1648" s="16" t="s">
        <v>2021</v>
      </c>
      <c r="G1648" s="16"/>
    </row>
    <row r="1649" spans="1:7" ht="30" x14ac:dyDescent="0.25">
      <c r="A1649" s="16">
        <v>1677</v>
      </c>
      <c r="B1649" s="27" t="s">
        <v>2752</v>
      </c>
      <c r="C1649" s="17" t="s">
        <v>2001</v>
      </c>
      <c r="D1649" s="16" t="s">
        <v>18</v>
      </c>
      <c r="E1649" s="16">
        <v>1.8919999999999999</v>
      </c>
      <c r="F1649" s="16" t="s">
        <v>2021</v>
      </c>
      <c r="G1649" s="16"/>
    </row>
    <row r="1650" spans="1:7" ht="30" x14ac:dyDescent="0.25">
      <c r="A1650" s="16">
        <v>1678</v>
      </c>
      <c r="B1650" s="28" t="s">
        <v>2753</v>
      </c>
      <c r="C1650" s="17" t="s">
        <v>2002</v>
      </c>
      <c r="D1650" s="16" t="s">
        <v>56</v>
      </c>
      <c r="E1650" s="16">
        <v>0.47499999999999998</v>
      </c>
      <c r="F1650" s="16" t="s">
        <v>2021</v>
      </c>
      <c r="G1650" s="16"/>
    </row>
    <row r="1651" spans="1:7" ht="30" x14ac:dyDescent="0.25">
      <c r="A1651" s="16">
        <v>1679</v>
      </c>
      <c r="B1651" s="27" t="s">
        <v>2754</v>
      </c>
      <c r="C1651" s="17" t="s">
        <v>2003</v>
      </c>
      <c r="D1651" s="16" t="s">
        <v>18</v>
      </c>
      <c r="E1651" s="16">
        <v>0.82399999999999995</v>
      </c>
      <c r="F1651" s="16" t="s">
        <v>2021</v>
      </c>
      <c r="G1651" s="16"/>
    </row>
    <row r="1652" spans="1:7" ht="30" x14ac:dyDescent="0.25">
      <c r="A1652" s="16">
        <v>1680</v>
      </c>
      <c r="B1652" s="26">
        <v>32623</v>
      </c>
      <c r="C1652" s="17" t="s">
        <v>2004</v>
      </c>
      <c r="D1652" s="16" t="s">
        <v>157</v>
      </c>
      <c r="E1652" s="16">
        <v>9</v>
      </c>
      <c r="F1652" s="16" t="s">
        <v>2021</v>
      </c>
      <c r="G1652" s="16"/>
    </row>
    <row r="1653" spans="1:7" ht="30" x14ac:dyDescent="0.25">
      <c r="A1653" s="16">
        <v>1681</v>
      </c>
      <c r="B1653" s="27" t="s">
        <v>2755</v>
      </c>
      <c r="C1653" s="17" t="s">
        <v>2005</v>
      </c>
      <c r="D1653" s="16" t="s">
        <v>18</v>
      </c>
      <c r="E1653" s="16">
        <v>1.0109999999999999</v>
      </c>
      <c r="F1653" s="16" t="s">
        <v>2021</v>
      </c>
      <c r="G1653" s="16"/>
    </row>
    <row r="1654" spans="1:7" ht="30" x14ac:dyDescent="0.25">
      <c r="A1654" s="16">
        <v>1682</v>
      </c>
      <c r="B1654" s="27" t="s">
        <v>2756</v>
      </c>
      <c r="C1654" s="17" t="s">
        <v>2006</v>
      </c>
      <c r="D1654" s="16" t="s">
        <v>18</v>
      </c>
      <c r="E1654" s="16">
        <v>0.77500000000000002</v>
      </c>
      <c r="F1654" s="16" t="s">
        <v>2021</v>
      </c>
      <c r="G1654" s="16"/>
    </row>
    <row r="1655" spans="1:7" ht="30" x14ac:dyDescent="0.25">
      <c r="A1655" s="16">
        <v>1683</v>
      </c>
      <c r="B1655" s="27" t="s">
        <v>2757</v>
      </c>
      <c r="C1655" s="17" t="s">
        <v>2007</v>
      </c>
      <c r="D1655" s="16" t="s">
        <v>18</v>
      </c>
      <c r="E1655" s="16">
        <v>15.557</v>
      </c>
      <c r="F1655" s="16" t="s">
        <v>2021</v>
      </c>
      <c r="G1655" s="16"/>
    </row>
    <row r="1656" spans="1:7" ht="30" x14ac:dyDescent="0.25">
      <c r="A1656" s="16">
        <v>1684</v>
      </c>
      <c r="B1656" s="27" t="s">
        <v>2758</v>
      </c>
      <c r="C1656" s="17" t="s">
        <v>2008</v>
      </c>
      <c r="D1656" s="16" t="s">
        <v>18</v>
      </c>
      <c r="E1656" s="16">
        <v>1.129</v>
      </c>
      <c r="F1656" s="16" t="s">
        <v>2021</v>
      </c>
      <c r="G1656" s="16"/>
    </row>
    <row r="1657" spans="1:7" x14ac:dyDescent="0.25">
      <c r="A1657" s="16">
        <v>1685</v>
      </c>
      <c r="B1657" s="26">
        <v>32641</v>
      </c>
      <c r="C1657" s="17" t="s">
        <v>2009</v>
      </c>
      <c r="D1657" s="16" t="s">
        <v>157</v>
      </c>
      <c r="E1657" s="16">
        <v>2.76</v>
      </c>
      <c r="F1657" s="16" t="s">
        <v>2021</v>
      </c>
      <c r="G1657" s="16"/>
    </row>
    <row r="1658" spans="1:7" x14ac:dyDescent="0.25">
      <c r="A1658" s="16">
        <v>1686</v>
      </c>
      <c r="B1658" s="27" t="s">
        <v>2759</v>
      </c>
      <c r="C1658" s="17" t="s">
        <v>2010</v>
      </c>
      <c r="D1658" s="16" t="s">
        <v>18</v>
      </c>
      <c r="E1658" s="16">
        <v>3.26</v>
      </c>
      <c r="F1658" s="16" t="s">
        <v>2021</v>
      </c>
      <c r="G1658" s="16"/>
    </row>
    <row r="1659" spans="1:7" x14ac:dyDescent="0.25">
      <c r="A1659" s="16">
        <v>1687</v>
      </c>
      <c r="B1659" s="27" t="s">
        <v>2760</v>
      </c>
      <c r="C1659" s="17" t="s">
        <v>2011</v>
      </c>
      <c r="D1659" s="16" t="s">
        <v>18</v>
      </c>
      <c r="E1659" s="16">
        <v>3.46</v>
      </c>
      <c r="F1659" s="16" t="s">
        <v>2021</v>
      </c>
      <c r="G1659" s="16"/>
    </row>
    <row r="1660" spans="1:7" x14ac:dyDescent="0.25">
      <c r="A1660" s="16">
        <v>1688</v>
      </c>
      <c r="B1660" s="27" t="s">
        <v>2761</v>
      </c>
      <c r="C1660" s="17" t="s">
        <v>2012</v>
      </c>
      <c r="D1660" s="16" t="s">
        <v>18</v>
      </c>
      <c r="E1660" s="16">
        <v>3.3540000000000001</v>
      </c>
      <c r="F1660" s="16" t="s">
        <v>2021</v>
      </c>
      <c r="G1660" s="16"/>
    </row>
    <row r="1661" spans="1:7" ht="30" x14ac:dyDescent="0.25">
      <c r="A1661" s="16">
        <v>1689</v>
      </c>
      <c r="B1661" s="27" t="s">
        <v>2762</v>
      </c>
      <c r="C1661" s="17" t="s">
        <v>2013</v>
      </c>
      <c r="D1661" s="16" t="s">
        <v>18</v>
      </c>
      <c r="E1661" s="16">
        <v>16.696000000000002</v>
      </c>
      <c r="F1661" s="16" t="s">
        <v>2021</v>
      </c>
      <c r="G1661" s="16"/>
    </row>
    <row r="1662" spans="1:7" ht="30" x14ac:dyDescent="0.25">
      <c r="A1662" s="16">
        <v>1690</v>
      </c>
      <c r="B1662" s="27" t="s">
        <v>2763</v>
      </c>
      <c r="C1662" s="17" t="s">
        <v>2014</v>
      </c>
      <c r="D1662" s="16" t="s">
        <v>18</v>
      </c>
      <c r="E1662" s="16">
        <v>28.532</v>
      </c>
      <c r="F1662" s="16" t="s">
        <v>2021</v>
      </c>
      <c r="G1662" s="16"/>
    </row>
    <row r="1663" spans="1:7" ht="30" x14ac:dyDescent="0.25">
      <c r="A1663" s="16">
        <v>1691</v>
      </c>
      <c r="B1663" s="26"/>
      <c r="C1663" s="17" t="s">
        <v>2015</v>
      </c>
      <c r="D1663" s="16" t="s">
        <v>13</v>
      </c>
      <c r="E1663" s="16" t="s">
        <v>13</v>
      </c>
      <c r="F1663" s="16" t="s">
        <v>2021</v>
      </c>
      <c r="G1663" s="16"/>
    </row>
    <row r="1664" spans="1:7" ht="30" x14ac:dyDescent="0.25">
      <c r="A1664" s="16">
        <v>1692</v>
      </c>
      <c r="B1664" s="27" t="s">
        <v>2764</v>
      </c>
      <c r="C1664" s="17" t="s">
        <v>2016</v>
      </c>
      <c r="D1664" s="16" t="s">
        <v>18</v>
      </c>
      <c r="E1664" s="16">
        <v>19.532</v>
      </c>
      <c r="F1664" s="16" t="s">
        <v>2021</v>
      </c>
      <c r="G1664" s="16"/>
    </row>
    <row r="1665" spans="1:7" ht="30" x14ac:dyDescent="0.25">
      <c r="A1665" s="16">
        <v>1693</v>
      </c>
      <c r="B1665" s="27" t="s">
        <v>2765</v>
      </c>
      <c r="C1665" s="17" t="s">
        <v>2017</v>
      </c>
      <c r="D1665" s="16" t="s">
        <v>18</v>
      </c>
      <c r="E1665" s="16">
        <v>22.114000000000001</v>
      </c>
      <c r="F1665" s="16" t="s">
        <v>2021</v>
      </c>
      <c r="G1665" s="16"/>
    </row>
    <row r="1666" spans="1:7" ht="30" x14ac:dyDescent="0.25">
      <c r="A1666" s="16">
        <v>1694</v>
      </c>
      <c r="B1666" s="27" t="s">
        <v>2766</v>
      </c>
      <c r="C1666" s="17" t="s">
        <v>2018</v>
      </c>
      <c r="D1666" s="16" t="s">
        <v>18</v>
      </c>
      <c r="E1666" s="16">
        <v>0.91900000000000004</v>
      </c>
      <c r="F1666" s="16" t="s">
        <v>2021</v>
      </c>
      <c r="G1666" s="16"/>
    </row>
    <row r="1667" spans="1:7" ht="30" x14ac:dyDescent="0.25">
      <c r="A1667" s="16">
        <v>1695</v>
      </c>
      <c r="B1667" s="27" t="s">
        <v>2767</v>
      </c>
      <c r="C1667" s="17" t="s">
        <v>2019</v>
      </c>
      <c r="D1667" s="16" t="s">
        <v>18</v>
      </c>
      <c r="E1667" s="16">
        <v>2.7410000000000001</v>
      </c>
      <c r="F1667" s="16" t="s">
        <v>2021</v>
      </c>
      <c r="G1667" s="16"/>
    </row>
    <row r="1668" spans="1:7" ht="30" x14ac:dyDescent="0.25">
      <c r="A1668" s="16">
        <v>1696</v>
      </c>
      <c r="B1668" s="27" t="s">
        <v>2768</v>
      </c>
      <c r="C1668" s="17" t="s">
        <v>2020</v>
      </c>
      <c r="D1668" s="16" t="s">
        <v>18</v>
      </c>
      <c r="E1668" s="16">
        <v>0.85299999999999998</v>
      </c>
      <c r="F1668" s="16" t="s">
        <v>2021</v>
      </c>
      <c r="G1668" s="16"/>
    </row>
    <row r="1669" spans="1:7" ht="30" x14ac:dyDescent="0.25">
      <c r="A1669" s="16">
        <v>1697</v>
      </c>
      <c r="B1669" s="27" t="s">
        <v>2769</v>
      </c>
      <c r="C1669" s="17" t="s">
        <v>2022</v>
      </c>
      <c r="D1669" s="16" t="s">
        <v>18</v>
      </c>
      <c r="E1669" s="16">
        <v>0.88400000000000001</v>
      </c>
      <c r="F1669" s="16" t="s">
        <v>2021</v>
      </c>
      <c r="G1669" s="16"/>
    </row>
    <row r="1670" spans="1:7" ht="30" x14ac:dyDescent="0.25">
      <c r="A1670" s="16">
        <v>1698</v>
      </c>
      <c r="B1670" s="27" t="s">
        <v>2770</v>
      </c>
      <c r="C1670" s="17" t="s">
        <v>2023</v>
      </c>
      <c r="D1670" s="16" t="s">
        <v>18</v>
      </c>
      <c r="E1670" s="16">
        <v>2.048</v>
      </c>
      <c r="F1670" s="16" t="s">
        <v>2021</v>
      </c>
      <c r="G1670" s="16"/>
    </row>
    <row r="1671" spans="1:7" ht="30" x14ac:dyDescent="0.25">
      <c r="A1671" s="16">
        <v>1699</v>
      </c>
      <c r="B1671" s="28" t="s">
        <v>2771</v>
      </c>
      <c r="C1671" s="17" t="s">
        <v>2024</v>
      </c>
      <c r="D1671" s="16" t="s">
        <v>56</v>
      </c>
      <c r="E1671" s="16">
        <v>0.42599999999999999</v>
      </c>
      <c r="F1671" s="16" t="s">
        <v>2021</v>
      </c>
      <c r="G1671" s="16"/>
    </row>
    <row r="1672" spans="1:7" ht="30" x14ac:dyDescent="0.25">
      <c r="A1672" s="16">
        <v>1700</v>
      </c>
      <c r="B1672" s="27" t="s">
        <v>2772</v>
      </c>
      <c r="C1672" s="17" t="s">
        <v>2025</v>
      </c>
      <c r="D1672" s="16" t="s">
        <v>18</v>
      </c>
      <c r="E1672" s="16">
        <v>1.351</v>
      </c>
      <c r="F1672" s="16" t="s">
        <v>2021</v>
      </c>
      <c r="G1672" s="16"/>
    </row>
    <row r="1673" spans="1:7" x14ac:dyDescent="0.25">
      <c r="A1673" s="16">
        <v>1701</v>
      </c>
      <c r="B1673" s="26"/>
      <c r="C1673" s="17" t="s">
        <v>2026</v>
      </c>
      <c r="D1673" s="16" t="s">
        <v>13</v>
      </c>
      <c r="E1673" s="16" t="s">
        <v>13</v>
      </c>
      <c r="F1673" s="16" t="s">
        <v>2021</v>
      </c>
      <c r="G1673" s="16"/>
    </row>
    <row r="1674" spans="1:7" x14ac:dyDescent="0.25">
      <c r="A1674" s="16">
        <v>1702</v>
      </c>
      <c r="B1674" s="27" t="s">
        <v>2773</v>
      </c>
      <c r="C1674" s="17" t="s">
        <v>2027</v>
      </c>
      <c r="D1674" s="16" t="s">
        <v>18</v>
      </c>
      <c r="E1674" s="16">
        <v>3.899</v>
      </c>
      <c r="F1674" s="16" t="s">
        <v>2021</v>
      </c>
      <c r="G1674" s="16"/>
    </row>
    <row r="1675" spans="1:7" x14ac:dyDescent="0.25">
      <c r="A1675" s="16">
        <v>1703</v>
      </c>
      <c r="B1675" s="27" t="s">
        <v>2774</v>
      </c>
      <c r="C1675" s="17" t="s">
        <v>2028</v>
      </c>
      <c r="D1675" s="16" t="s">
        <v>18</v>
      </c>
      <c r="E1675" s="16">
        <v>3.7589999999999999</v>
      </c>
      <c r="F1675" s="16" t="s">
        <v>2021</v>
      </c>
      <c r="G1675" s="16"/>
    </row>
    <row r="1676" spans="1:7" x14ac:dyDescent="0.25">
      <c r="A1676" s="16">
        <v>1704</v>
      </c>
      <c r="B1676" s="27" t="s">
        <v>2775</v>
      </c>
      <c r="C1676" s="17" t="s">
        <v>2029</v>
      </c>
      <c r="D1676" s="16" t="s">
        <v>18</v>
      </c>
      <c r="E1676" s="16">
        <v>4.7720000000000002</v>
      </c>
      <c r="F1676" s="16" t="s">
        <v>2021</v>
      </c>
      <c r="G1676" s="16"/>
    </row>
    <row r="1677" spans="1:7" x14ac:dyDescent="0.25">
      <c r="A1677" s="16">
        <v>1705</v>
      </c>
      <c r="B1677" s="27" t="s">
        <v>2776</v>
      </c>
      <c r="C1677" s="17" t="s">
        <v>2030</v>
      </c>
      <c r="D1677" s="16" t="s">
        <v>18</v>
      </c>
      <c r="E1677" s="16">
        <v>3.5</v>
      </c>
      <c r="F1677" s="16" t="s">
        <v>2021</v>
      </c>
      <c r="G1677" s="16"/>
    </row>
    <row r="1678" spans="1:7" ht="30" x14ac:dyDescent="0.25">
      <c r="A1678" s="16">
        <v>1706</v>
      </c>
      <c r="B1678" s="28" t="s">
        <v>2777</v>
      </c>
      <c r="C1678" s="17" t="s">
        <v>2031</v>
      </c>
      <c r="D1678" s="16" t="s">
        <v>56</v>
      </c>
      <c r="E1678" s="16">
        <v>1.885</v>
      </c>
      <c r="F1678" s="16" t="s">
        <v>2021</v>
      </c>
      <c r="G1678" s="16"/>
    </row>
    <row r="1679" spans="1:7" ht="30" x14ac:dyDescent="0.25">
      <c r="A1679" s="16">
        <v>1707</v>
      </c>
      <c r="B1679" s="27" t="s">
        <v>2778</v>
      </c>
      <c r="C1679" s="17" t="s">
        <v>2032</v>
      </c>
      <c r="D1679" s="16" t="s">
        <v>18</v>
      </c>
      <c r="E1679" s="16">
        <v>4.6079999999999997</v>
      </c>
      <c r="F1679" s="16" t="s">
        <v>2021</v>
      </c>
      <c r="G1679" s="16"/>
    </row>
    <row r="1680" spans="1:7" ht="30" x14ac:dyDescent="0.25">
      <c r="A1680" s="16">
        <v>1708</v>
      </c>
      <c r="B1680" s="27" t="s">
        <v>2779</v>
      </c>
      <c r="C1680" s="17" t="s">
        <v>2033</v>
      </c>
      <c r="D1680" s="16" t="s">
        <v>18</v>
      </c>
      <c r="E1680" s="16">
        <v>11.898999999999999</v>
      </c>
      <c r="F1680" s="16" t="s">
        <v>2021</v>
      </c>
      <c r="G1680" s="16"/>
    </row>
    <row r="1681" spans="1:7" ht="30" x14ac:dyDescent="0.25">
      <c r="A1681" s="16">
        <v>1709</v>
      </c>
      <c r="B1681" s="27" t="s">
        <v>2780</v>
      </c>
      <c r="C1681" s="17" t="s">
        <v>2034</v>
      </c>
      <c r="D1681" s="16" t="s">
        <v>18</v>
      </c>
      <c r="E1681" s="16">
        <v>4.0759999999999996</v>
      </c>
      <c r="F1681" s="16" t="s">
        <v>2021</v>
      </c>
      <c r="G1681" s="16"/>
    </row>
    <row r="1682" spans="1:7" ht="30" x14ac:dyDescent="0.25">
      <c r="A1682" s="16">
        <v>1710</v>
      </c>
      <c r="B1682" s="27" t="s">
        <v>2781</v>
      </c>
      <c r="C1682" s="17" t="s">
        <v>2035</v>
      </c>
      <c r="D1682" s="16" t="s">
        <v>18</v>
      </c>
      <c r="E1682" s="16">
        <v>5.59</v>
      </c>
      <c r="F1682" s="16" t="s">
        <v>2021</v>
      </c>
      <c r="G1682" s="16"/>
    </row>
    <row r="1683" spans="1:7" ht="30" x14ac:dyDescent="0.25">
      <c r="A1683" s="16">
        <v>1711</v>
      </c>
      <c r="B1683" s="27" t="s">
        <v>2782</v>
      </c>
      <c r="C1683" s="17" t="s">
        <v>2036</v>
      </c>
      <c r="D1683" s="16" t="s">
        <v>18</v>
      </c>
      <c r="E1683" s="16">
        <v>0.88</v>
      </c>
      <c r="F1683" s="16" t="s">
        <v>2021</v>
      </c>
      <c r="G1683" s="16"/>
    </row>
    <row r="1684" spans="1:7" ht="30" x14ac:dyDescent="0.25">
      <c r="A1684" s="16">
        <v>1712</v>
      </c>
      <c r="B1684" s="28" t="s">
        <v>2783</v>
      </c>
      <c r="C1684" s="17" t="s">
        <v>2037</v>
      </c>
      <c r="D1684" s="16" t="s">
        <v>56</v>
      </c>
      <c r="E1684" s="16">
        <v>1.7050000000000001</v>
      </c>
      <c r="F1684" s="16" t="s">
        <v>2021</v>
      </c>
      <c r="G1684" s="16"/>
    </row>
    <row r="1685" spans="1:7" ht="45" x14ac:dyDescent="0.25">
      <c r="A1685" s="16">
        <v>1713</v>
      </c>
      <c r="B1685" s="27" t="s">
        <v>2785</v>
      </c>
      <c r="C1685" s="17" t="s">
        <v>2038</v>
      </c>
      <c r="D1685" s="16" t="s">
        <v>18</v>
      </c>
      <c r="E1685" s="16">
        <v>1.2589999999999999</v>
      </c>
      <c r="F1685" s="16" t="s">
        <v>2021</v>
      </c>
      <c r="G1685" s="16"/>
    </row>
    <row r="1686" spans="1:7" ht="45" x14ac:dyDescent="0.25">
      <c r="A1686" s="16">
        <v>1714</v>
      </c>
      <c r="B1686" s="28" t="s">
        <v>2786</v>
      </c>
      <c r="C1686" s="17" t="s">
        <v>2039</v>
      </c>
      <c r="D1686" s="16" t="s">
        <v>56</v>
      </c>
      <c r="E1686" s="16">
        <v>1.8420000000000001</v>
      </c>
      <c r="F1686" s="16" t="s">
        <v>2021</v>
      </c>
      <c r="G1686" s="16"/>
    </row>
    <row r="1687" spans="1:7" ht="45" x14ac:dyDescent="0.25">
      <c r="A1687" s="16">
        <v>1715</v>
      </c>
      <c r="B1687" s="26" t="s">
        <v>2787</v>
      </c>
      <c r="C1687" s="17" t="s">
        <v>2040</v>
      </c>
      <c r="D1687" s="16" t="s">
        <v>157</v>
      </c>
      <c r="E1687" s="16">
        <v>5.5</v>
      </c>
      <c r="F1687" s="16" t="s">
        <v>2021</v>
      </c>
      <c r="G1687" s="16"/>
    </row>
    <row r="1688" spans="1:7" ht="45" x14ac:dyDescent="0.25">
      <c r="A1688" s="16">
        <v>1716</v>
      </c>
      <c r="B1688" s="27" t="s">
        <v>2788</v>
      </c>
      <c r="C1688" s="17" t="s">
        <v>2041</v>
      </c>
      <c r="D1688" s="16" t="s">
        <v>18</v>
      </c>
      <c r="E1688" s="16">
        <v>1.909</v>
      </c>
      <c r="F1688" s="16" t="s">
        <v>2021</v>
      </c>
      <c r="G1688" s="16"/>
    </row>
    <row r="1689" spans="1:7" ht="45" x14ac:dyDescent="0.25">
      <c r="A1689" s="16">
        <v>1717</v>
      </c>
      <c r="B1689" s="27" t="s">
        <v>2789</v>
      </c>
      <c r="C1689" s="17" t="s">
        <v>2042</v>
      </c>
      <c r="D1689" s="16" t="s">
        <v>18</v>
      </c>
      <c r="E1689" s="16">
        <v>5.38</v>
      </c>
      <c r="F1689" s="16" t="s">
        <v>2021</v>
      </c>
      <c r="G1689" s="16"/>
    </row>
    <row r="1690" spans="1:7" ht="45" x14ac:dyDescent="0.25">
      <c r="A1690" s="16">
        <v>1718</v>
      </c>
      <c r="B1690" s="28" t="s">
        <v>2790</v>
      </c>
      <c r="C1690" s="17" t="s">
        <v>2043</v>
      </c>
      <c r="D1690" s="16" t="s">
        <v>56</v>
      </c>
      <c r="E1690" s="16">
        <v>1.66</v>
      </c>
      <c r="F1690" s="16" t="s">
        <v>2021</v>
      </c>
      <c r="G1690" s="16"/>
    </row>
    <row r="1691" spans="1:7" ht="45" x14ac:dyDescent="0.25">
      <c r="A1691" s="16">
        <v>1719</v>
      </c>
      <c r="B1691" s="27" t="s">
        <v>2791</v>
      </c>
      <c r="C1691" s="17" t="s">
        <v>2044</v>
      </c>
      <c r="D1691" s="16" t="s">
        <v>18</v>
      </c>
      <c r="E1691" s="16">
        <v>1.403</v>
      </c>
      <c r="F1691" s="16" t="s">
        <v>2021</v>
      </c>
      <c r="G1691" s="16"/>
    </row>
    <row r="1692" spans="1:7" ht="30" x14ac:dyDescent="0.25">
      <c r="A1692" s="16">
        <v>1720</v>
      </c>
      <c r="B1692" s="27" t="s">
        <v>2792</v>
      </c>
      <c r="C1692" s="17" t="s">
        <v>2045</v>
      </c>
      <c r="D1692" s="16" t="s">
        <v>18</v>
      </c>
      <c r="E1692" s="16">
        <v>0.24099999999999999</v>
      </c>
      <c r="F1692" s="16" t="s">
        <v>2021</v>
      </c>
      <c r="G1692" s="16"/>
    </row>
    <row r="1693" spans="1:7" ht="30" x14ac:dyDescent="0.25">
      <c r="A1693" s="16">
        <v>1721</v>
      </c>
      <c r="B1693" s="27" t="s">
        <v>2793</v>
      </c>
      <c r="C1693" s="17" t="s">
        <v>2046</v>
      </c>
      <c r="D1693" s="16" t="s">
        <v>18</v>
      </c>
      <c r="E1693" s="16">
        <v>0.26600000000000001</v>
      </c>
      <c r="F1693" s="16" t="s">
        <v>2021</v>
      </c>
      <c r="G1693" s="16"/>
    </row>
    <row r="1694" spans="1:7" ht="30" x14ac:dyDescent="0.25">
      <c r="A1694" s="16">
        <v>1722</v>
      </c>
      <c r="B1694" s="27" t="s">
        <v>2794</v>
      </c>
      <c r="C1694" s="17" t="s">
        <v>2047</v>
      </c>
      <c r="D1694" s="16" t="s">
        <v>18</v>
      </c>
      <c r="E1694" s="16">
        <v>0.43</v>
      </c>
      <c r="F1694" s="16" t="s">
        <v>2021</v>
      </c>
      <c r="G1694" s="16"/>
    </row>
    <row r="1695" spans="1:7" ht="30" x14ac:dyDescent="0.25">
      <c r="A1695" s="16">
        <v>1723</v>
      </c>
      <c r="B1695" s="26"/>
      <c r="C1695" s="17" t="s">
        <v>2048</v>
      </c>
      <c r="D1695" s="16" t="s">
        <v>13</v>
      </c>
      <c r="E1695" s="16" t="s">
        <v>13</v>
      </c>
      <c r="F1695" s="16" t="s">
        <v>2021</v>
      </c>
      <c r="G1695" s="16"/>
    </row>
    <row r="1696" spans="1:7" ht="30" x14ac:dyDescent="0.25">
      <c r="A1696" s="16">
        <v>1724</v>
      </c>
      <c r="B1696" s="26"/>
      <c r="C1696" s="17" t="s">
        <v>2049</v>
      </c>
      <c r="D1696" s="16" t="s">
        <v>13</v>
      </c>
      <c r="E1696" s="16" t="s">
        <v>13</v>
      </c>
      <c r="F1696" s="16" t="s">
        <v>2021</v>
      </c>
      <c r="G1696" s="16"/>
    </row>
    <row r="1697" spans="1:7" ht="30" x14ac:dyDescent="0.25">
      <c r="A1697" s="16">
        <v>1725</v>
      </c>
      <c r="B1697" s="27" t="s">
        <v>2795</v>
      </c>
      <c r="C1697" s="17" t="s">
        <v>2050</v>
      </c>
      <c r="D1697" s="16" t="s">
        <v>18</v>
      </c>
      <c r="E1697" s="16">
        <v>2.3290000000000002</v>
      </c>
      <c r="F1697" s="16" t="s">
        <v>2021</v>
      </c>
      <c r="G1697" s="16"/>
    </row>
    <row r="1698" spans="1:7" ht="30" x14ac:dyDescent="0.25">
      <c r="A1698" s="16">
        <v>1726</v>
      </c>
      <c r="B1698" s="27" t="s">
        <v>2796</v>
      </c>
      <c r="C1698" s="17" t="s">
        <v>2051</v>
      </c>
      <c r="D1698" s="16" t="s">
        <v>18</v>
      </c>
      <c r="E1698" s="16">
        <v>5.3289999999999997</v>
      </c>
      <c r="F1698" s="16" t="s">
        <v>2021</v>
      </c>
      <c r="G1698" s="16"/>
    </row>
    <row r="1699" spans="1:7" ht="30" x14ac:dyDescent="0.25">
      <c r="A1699" s="16">
        <v>1727</v>
      </c>
      <c r="B1699" s="27" t="s">
        <v>2797</v>
      </c>
      <c r="C1699" s="17" t="s">
        <v>2052</v>
      </c>
      <c r="D1699" s="16" t="s">
        <v>18</v>
      </c>
      <c r="E1699" s="16">
        <v>4.2149999999999999</v>
      </c>
      <c r="F1699" s="16" t="s">
        <v>2021</v>
      </c>
      <c r="G1699" s="16"/>
    </row>
    <row r="1700" spans="1:7" ht="45" x14ac:dyDescent="0.25">
      <c r="A1700" s="16">
        <v>1728</v>
      </c>
      <c r="B1700" s="27" t="s">
        <v>2798</v>
      </c>
      <c r="C1700" s="17" t="s">
        <v>2053</v>
      </c>
      <c r="D1700" s="16" t="s">
        <v>18</v>
      </c>
      <c r="E1700" s="16">
        <v>27.975000000000001</v>
      </c>
      <c r="F1700" s="16" t="s">
        <v>2021</v>
      </c>
      <c r="G1700" s="16"/>
    </row>
    <row r="1701" spans="1:7" ht="30" x14ac:dyDescent="0.25">
      <c r="A1701" s="16">
        <v>1729</v>
      </c>
      <c r="B1701" s="27" t="s">
        <v>2801</v>
      </c>
      <c r="C1701" s="17" t="s">
        <v>2054</v>
      </c>
      <c r="D1701" s="16" t="s">
        <v>18</v>
      </c>
      <c r="E1701" s="16">
        <v>4.9749999999999996</v>
      </c>
      <c r="F1701" s="16" t="s">
        <v>2021</v>
      </c>
      <c r="G1701" s="16"/>
    </row>
    <row r="1702" spans="1:7" ht="30" x14ac:dyDescent="0.25">
      <c r="A1702" s="16">
        <v>1730</v>
      </c>
      <c r="B1702" s="27" t="s">
        <v>2802</v>
      </c>
      <c r="C1702" s="17" t="s">
        <v>2055</v>
      </c>
      <c r="D1702" s="16" t="s">
        <v>18</v>
      </c>
      <c r="E1702" s="16">
        <v>8.2910000000000004</v>
      </c>
      <c r="F1702" s="16" t="s">
        <v>2021</v>
      </c>
      <c r="G1702" s="16"/>
    </row>
    <row r="1703" spans="1:7" ht="30" x14ac:dyDescent="0.25">
      <c r="A1703" s="16">
        <v>1731</v>
      </c>
      <c r="B1703" s="27" t="s">
        <v>2803</v>
      </c>
      <c r="C1703" s="17" t="s">
        <v>2056</v>
      </c>
      <c r="D1703" s="16" t="s">
        <v>18</v>
      </c>
      <c r="E1703" s="16">
        <v>1.4179999999999999</v>
      </c>
      <c r="F1703" s="16" t="s">
        <v>2021</v>
      </c>
      <c r="G1703" s="16"/>
    </row>
    <row r="1704" spans="1:7" ht="30" x14ac:dyDescent="0.25">
      <c r="A1704" s="16">
        <v>1732</v>
      </c>
      <c r="B1704" s="27" t="s">
        <v>2804</v>
      </c>
      <c r="C1704" s="17" t="s">
        <v>2057</v>
      </c>
      <c r="D1704" s="16" t="s">
        <v>18</v>
      </c>
      <c r="E1704" s="16">
        <v>2.089</v>
      </c>
      <c r="F1704" s="16" t="s">
        <v>2021</v>
      </c>
      <c r="G1704" s="16"/>
    </row>
    <row r="1705" spans="1:7" ht="30" x14ac:dyDescent="0.25">
      <c r="A1705" s="16">
        <v>1733</v>
      </c>
      <c r="B1705" s="26">
        <v>31065</v>
      </c>
      <c r="C1705" s="17" t="s">
        <v>2058</v>
      </c>
      <c r="D1705" s="16" t="s">
        <v>157</v>
      </c>
      <c r="E1705" s="16">
        <v>10.8</v>
      </c>
      <c r="F1705" s="16" t="s">
        <v>2021</v>
      </c>
      <c r="G1705" s="16"/>
    </row>
    <row r="1706" spans="1:7" ht="30" x14ac:dyDescent="0.25">
      <c r="A1706" s="16">
        <v>1734</v>
      </c>
      <c r="B1706" s="28" t="s">
        <v>2806</v>
      </c>
      <c r="C1706" s="17" t="s">
        <v>2059</v>
      </c>
      <c r="D1706" s="16" t="s">
        <v>56</v>
      </c>
      <c r="E1706" s="16">
        <v>5.0030000000000001</v>
      </c>
      <c r="F1706" s="16" t="s">
        <v>2021</v>
      </c>
      <c r="G1706" s="16"/>
    </row>
    <row r="1707" spans="1:7" ht="30" x14ac:dyDescent="0.25">
      <c r="A1707" s="16">
        <v>1735</v>
      </c>
      <c r="B1707" s="27" t="s">
        <v>2807</v>
      </c>
      <c r="C1707" s="17" t="s">
        <v>2060</v>
      </c>
      <c r="D1707" s="16" t="s">
        <v>18</v>
      </c>
      <c r="E1707" s="16">
        <v>2.4940000000000002</v>
      </c>
      <c r="F1707" s="16" t="s">
        <v>2021</v>
      </c>
      <c r="G1707" s="16"/>
    </row>
    <row r="1708" spans="1:7" ht="30" x14ac:dyDescent="0.25">
      <c r="A1708" s="16">
        <v>1736</v>
      </c>
      <c r="B1708" s="27" t="s">
        <v>2808</v>
      </c>
      <c r="C1708" s="17" t="s">
        <v>2061</v>
      </c>
      <c r="D1708" s="16" t="s">
        <v>18</v>
      </c>
      <c r="E1708" s="16">
        <v>2.69</v>
      </c>
      <c r="F1708" s="16" t="s">
        <v>2021</v>
      </c>
      <c r="G1708" s="16"/>
    </row>
    <row r="1709" spans="1:7" ht="30" x14ac:dyDescent="0.25">
      <c r="A1709" s="16">
        <v>1737</v>
      </c>
      <c r="B1709" s="27" t="s">
        <v>2809</v>
      </c>
      <c r="C1709" s="17" t="s">
        <v>2062</v>
      </c>
      <c r="D1709" s="16" t="s">
        <v>18</v>
      </c>
      <c r="E1709" s="16">
        <v>6.9619999999999997</v>
      </c>
      <c r="F1709" s="16" t="s">
        <v>2021</v>
      </c>
      <c r="G1709" s="16"/>
    </row>
    <row r="1710" spans="1:7" ht="30" x14ac:dyDescent="0.25">
      <c r="A1710" s="16">
        <v>1738</v>
      </c>
      <c r="B1710" s="27" t="s">
        <v>2810</v>
      </c>
      <c r="C1710" s="17" t="s">
        <v>2063</v>
      </c>
      <c r="D1710" s="16" t="s">
        <v>18</v>
      </c>
      <c r="E1710" s="16">
        <v>2.3479999999999999</v>
      </c>
      <c r="F1710" s="16" t="s">
        <v>2021</v>
      </c>
      <c r="G1710" s="16"/>
    </row>
    <row r="1711" spans="1:7" ht="30" x14ac:dyDescent="0.25">
      <c r="A1711" s="16">
        <v>1739</v>
      </c>
      <c r="B1711" s="27" t="s">
        <v>2811</v>
      </c>
      <c r="C1711" s="17" t="s">
        <v>2064</v>
      </c>
      <c r="D1711" s="16" t="s">
        <v>18</v>
      </c>
      <c r="E1711" s="16">
        <v>3.2029999999999998</v>
      </c>
      <c r="F1711" s="16" t="s">
        <v>2021</v>
      </c>
      <c r="G1711" s="16"/>
    </row>
    <row r="1712" spans="1:7" x14ac:dyDescent="0.25">
      <c r="A1712" s="16">
        <v>1740</v>
      </c>
      <c r="B1712" s="26" t="s">
        <v>2812</v>
      </c>
      <c r="C1712" s="17" t="s">
        <v>2065</v>
      </c>
      <c r="D1712" s="16" t="s">
        <v>157</v>
      </c>
      <c r="E1712" s="16">
        <v>1.95</v>
      </c>
      <c r="F1712" s="16" t="s">
        <v>2021</v>
      </c>
      <c r="G1712" s="16"/>
    </row>
    <row r="1713" spans="1:7" x14ac:dyDescent="0.25">
      <c r="A1713" s="16">
        <v>1741</v>
      </c>
      <c r="B1713" s="26" t="s">
        <v>2813</v>
      </c>
      <c r="C1713" s="17" t="s">
        <v>2066</v>
      </c>
      <c r="D1713" s="16" t="s">
        <v>157</v>
      </c>
      <c r="E1713" s="16">
        <v>2.42</v>
      </c>
      <c r="F1713" s="16" t="s">
        <v>2021</v>
      </c>
      <c r="G1713" s="16"/>
    </row>
    <row r="1714" spans="1:7" x14ac:dyDescent="0.25">
      <c r="A1714" s="16">
        <v>1742</v>
      </c>
      <c r="B1714" s="27" t="s">
        <v>2814</v>
      </c>
      <c r="C1714" s="17" t="s">
        <v>2067</v>
      </c>
      <c r="D1714" s="16" t="s">
        <v>18</v>
      </c>
      <c r="E1714" s="16">
        <v>1.5289999999999999</v>
      </c>
      <c r="F1714" s="16" t="s">
        <v>2021</v>
      </c>
      <c r="G1714" s="16"/>
    </row>
    <row r="1715" spans="1:7" x14ac:dyDescent="0.25">
      <c r="A1715" s="16">
        <v>1743</v>
      </c>
      <c r="B1715" s="27" t="s">
        <v>2815</v>
      </c>
      <c r="C1715" s="17" t="s">
        <v>2068</v>
      </c>
      <c r="D1715" s="16" t="s">
        <v>18</v>
      </c>
      <c r="E1715" s="16">
        <v>1.73</v>
      </c>
      <c r="F1715" s="16" t="s">
        <v>2021</v>
      </c>
      <c r="G1715" s="16"/>
    </row>
    <row r="1716" spans="1:7" ht="30" x14ac:dyDescent="0.25">
      <c r="A1716" s="16">
        <v>1744</v>
      </c>
      <c r="B1716" s="27" t="s">
        <v>2816</v>
      </c>
      <c r="C1716" s="17" t="s">
        <v>2069</v>
      </c>
      <c r="D1716" s="16" t="s">
        <v>18</v>
      </c>
      <c r="E1716" s="16">
        <v>8.5999999999999993E-2</v>
      </c>
      <c r="F1716" s="16" t="s">
        <v>2021</v>
      </c>
      <c r="G1716" s="16"/>
    </row>
    <row r="1717" spans="1:7" ht="30" x14ac:dyDescent="0.25">
      <c r="A1717" s="16">
        <v>1745</v>
      </c>
      <c r="B1717" s="27" t="s">
        <v>2817</v>
      </c>
      <c r="C1717" s="17" t="s">
        <v>2070</v>
      </c>
      <c r="D1717" s="16" t="s">
        <v>18</v>
      </c>
      <c r="E1717" s="16">
        <v>0.248</v>
      </c>
      <c r="F1717" s="16" t="s">
        <v>2021</v>
      </c>
      <c r="G1717" s="16"/>
    </row>
    <row r="1718" spans="1:7" ht="30" x14ac:dyDescent="0.25">
      <c r="A1718" s="16">
        <v>1746</v>
      </c>
      <c r="B1718" s="26" t="s">
        <v>2818</v>
      </c>
      <c r="C1718" s="17" t="s">
        <v>2071</v>
      </c>
      <c r="D1718" s="16" t="s">
        <v>157</v>
      </c>
      <c r="E1718" s="16">
        <v>0.115</v>
      </c>
      <c r="F1718" s="16" t="s">
        <v>2021</v>
      </c>
      <c r="G1718" s="16"/>
    </row>
    <row r="1719" spans="1:7" ht="30" x14ac:dyDescent="0.25">
      <c r="A1719" s="16">
        <v>1747</v>
      </c>
      <c r="B1719" s="27" t="s">
        <v>2819</v>
      </c>
      <c r="C1719" s="17" t="s">
        <v>2072</v>
      </c>
      <c r="D1719" s="16" t="s">
        <v>18</v>
      </c>
      <c r="E1719" s="16">
        <v>0.17199999999999999</v>
      </c>
      <c r="F1719" s="16" t="s">
        <v>2021</v>
      </c>
      <c r="G1719" s="16"/>
    </row>
    <row r="1720" spans="1:7" ht="30" x14ac:dyDescent="0.25">
      <c r="A1720" s="16">
        <v>1748</v>
      </c>
      <c r="B1720" s="27" t="s">
        <v>2820</v>
      </c>
      <c r="C1720" s="17" t="s">
        <v>2073</v>
      </c>
      <c r="D1720" s="16" t="s">
        <v>18</v>
      </c>
      <c r="E1720" s="16">
        <v>0.26400000000000001</v>
      </c>
      <c r="F1720" s="16" t="s">
        <v>2021</v>
      </c>
      <c r="G1720" s="16"/>
    </row>
    <row r="1721" spans="1:7" ht="30" x14ac:dyDescent="0.25">
      <c r="A1721" s="16">
        <v>1749</v>
      </c>
      <c r="B1721" s="26" t="s">
        <v>2821</v>
      </c>
      <c r="C1721" s="17" t="s">
        <v>2074</v>
      </c>
      <c r="D1721" s="16" t="s">
        <v>157</v>
      </c>
      <c r="E1721" s="16">
        <v>0.18</v>
      </c>
      <c r="F1721" s="16" t="s">
        <v>2021</v>
      </c>
      <c r="G1721" s="16"/>
    </row>
    <row r="1722" spans="1:7" ht="30" x14ac:dyDescent="0.25">
      <c r="A1722" s="16">
        <v>1750</v>
      </c>
      <c r="B1722" s="26" t="s">
        <v>2822</v>
      </c>
      <c r="C1722" s="17" t="s">
        <v>2075</v>
      </c>
      <c r="D1722" s="16" t="s">
        <v>157</v>
      </c>
      <c r="E1722" s="16">
        <v>0.4</v>
      </c>
      <c r="F1722" s="16" t="s">
        <v>2021</v>
      </c>
      <c r="G1722" s="16"/>
    </row>
    <row r="1723" spans="1:7" ht="30" x14ac:dyDescent="0.25">
      <c r="A1723" s="16">
        <v>1751</v>
      </c>
      <c r="B1723" s="26" t="s">
        <v>2823</v>
      </c>
      <c r="C1723" s="17" t="s">
        <v>2076</v>
      </c>
      <c r="D1723" s="16" t="s">
        <v>157</v>
      </c>
      <c r="E1723" s="16">
        <v>0.44</v>
      </c>
      <c r="F1723" s="16" t="s">
        <v>2021</v>
      </c>
      <c r="G1723" s="16"/>
    </row>
    <row r="1724" spans="1:7" ht="30" x14ac:dyDescent="0.25">
      <c r="A1724" s="16">
        <v>1752</v>
      </c>
      <c r="B1724" s="27" t="s">
        <v>2824</v>
      </c>
      <c r="C1724" s="17" t="s">
        <v>2077</v>
      </c>
      <c r="D1724" s="16" t="s">
        <v>18</v>
      </c>
      <c r="E1724" s="16">
        <v>0.73399999999999999</v>
      </c>
      <c r="F1724" s="16" t="s">
        <v>2021</v>
      </c>
      <c r="G1724" s="16"/>
    </row>
    <row r="1725" spans="1:7" ht="30" x14ac:dyDescent="0.25">
      <c r="A1725" s="16">
        <v>1753</v>
      </c>
      <c r="B1725" s="27" t="s">
        <v>2825</v>
      </c>
      <c r="C1725" s="17" t="s">
        <v>2078</v>
      </c>
      <c r="D1725" s="16" t="s">
        <v>18</v>
      </c>
      <c r="E1725" s="16">
        <v>0.96199999999999997</v>
      </c>
      <c r="F1725" s="16" t="s">
        <v>2021</v>
      </c>
      <c r="G1725" s="16"/>
    </row>
    <row r="1726" spans="1:7" ht="30" x14ac:dyDescent="0.25">
      <c r="A1726" s="16">
        <v>1754</v>
      </c>
      <c r="B1726" s="27" t="s">
        <v>2826</v>
      </c>
      <c r="C1726" s="17" t="s">
        <v>2079</v>
      </c>
      <c r="D1726" s="16" t="s">
        <v>18</v>
      </c>
      <c r="E1726" s="16">
        <v>0.36699999999999999</v>
      </c>
      <c r="F1726" s="16" t="s">
        <v>2021</v>
      </c>
      <c r="G1726" s="16"/>
    </row>
    <row r="1727" spans="1:7" ht="30" x14ac:dyDescent="0.25">
      <c r="A1727" s="16">
        <v>1755</v>
      </c>
      <c r="B1727" s="27" t="s">
        <v>2827</v>
      </c>
      <c r="C1727" s="17" t="s">
        <v>2080</v>
      </c>
      <c r="D1727" s="16" t="s">
        <v>18</v>
      </c>
      <c r="E1727" s="16">
        <v>0.50600000000000001</v>
      </c>
      <c r="F1727" s="16" t="s">
        <v>2021</v>
      </c>
      <c r="G1727" s="16"/>
    </row>
    <row r="1728" spans="1:7" ht="30" x14ac:dyDescent="0.25">
      <c r="A1728" s="16">
        <v>1756</v>
      </c>
      <c r="B1728" s="26" t="s">
        <v>2828</v>
      </c>
      <c r="C1728" s="17" t="s">
        <v>2081</v>
      </c>
      <c r="D1728" s="16" t="s">
        <v>132</v>
      </c>
      <c r="E1728" s="16">
        <v>0.54800000000000004</v>
      </c>
      <c r="F1728" s="16" t="s">
        <v>2021</v>
      </c>
      <c r="G1728" s="16"/>
    </row>
    <row r="1729" spans="1:8" ht="30" x14ac:dyDescent="0.25">
      <c r="A1729" s="16">
        <v>1757</v>
      </c>
      <c r="B1729" s="26" t="s">
        <v>2829</v>
      </c>
      <c r="C1729" s="17" t="s">
        <v>2082</v>
      </c>
      <c r="D1729" s="16" t="s">
        <v>132</v>
      </c>
      <c r="E1729" s="16">
        <v>0.31900000000000001</v>
      </c>
      <c r="F1729" s="16" t="s">
        <v>2021</v>
      </c>
      <c r="G1729" s="16"/>
    </row>
    <row r="1730" spans="1:8" ht="30" x14ac:dyDescent="0.25">
      <c r="A1730" s="16">
        <v>1758</v>
      </c>
      <c r="B1730" s="26" t="s">
        <v>2830</v>
      </c>
      <c r="C1730" s="17" t="s">
        <v>2083</v>
      </c>
      <c r="D1730" s="16" t="s">
        <v>132</v>
      </c>
      <c r="E1730" s="16">
        <v>1.625</v>
      </c>
      <c r="F1730" s="16" t="s">
        <v>2021</v>
      </c>
      <c r="G1730" s="16"/>
    </row>
    <row r="1731" spans="1:8" ht="30" x14ac:dyDescent="0.25">
      <c r="A1731" s="16">
        <v>1759</v>
      </c>
      <c r="B1731" s="26" t="s">
        <v>2831</v>
      </c>
      <c r="C1731" s="17" t="s">
        <v>2084</v>
      </c>
      <c r="D1731" s="16" t="s">
        <v>132</v>
      </c>
      <c r="E1731" s="16">
        <v>0.43099999999999999</v>
      </c>
      <c r="F1731" s="16" t="s">
        <v>2021</v>
      </c>
      <c r="G1731" s="16"/>
    </row>
    <row r="1732" spans="1:8" x14ac:dyDescent="0.25">
      <c r="A1732" s="16">
        <v>1760</v>
      </c>
      <c r="B1732" s="26" t="s">
        <v>2832</v>
      </c>
      <c r="C1732" s="17" t="s">
        <v>2085</v>
      </c>
      <c r="D1732" s="16" t="s">
        <v>157</v>
      </c>
      <c r="E1732" s="16">
        <v>7.0000000000000007E-2</v>
      </c>
      <c r="F1732" s="16" t="s">
        <v>2021</v>
      </c>
      <c r="G1732" s="16"/>
    </row>
    <row r="1733" spans="1:8" ht="30" x14ac:dyDescent="0.25">
      <c r="A1733" s="16">
        <v>1761</v>
      </c>
      <c r="B1733" s="29" t="s">
        <v>2833</v>
      </c>
      <c r="C1733" s="17" t="s">
        <v>2086</v>
      </c>
      <c r="D1733" s="16" t="s">
        <v>66</v>
      </c>
      <c r="E1733" s="16">
        <v>8.4000000000000005E-2</v>
      </c>
      <c r="F1733" s="16" t="s">
        <v>2021</v>
      </c>
      <c r="G1733" s="16"/>
      <c r="H1733" s="24" t="s">
        <v>2696</v>
      </c>
    </row>
    <row r="1734" spans="1:8" x14ac:dyDescent="0.25">
      <c r="A1734" s="16">
        <v>1762</v>
      </c>
      <c r="B1734" s="27" t="s">
        <v>2834</v>
      </c>
      <c r="C1734" s="17" t="s">
        <v>2087</v>
      </c>
      <c r="D1734" s="16" t="s">
        <v>18</v>
      </c>
      <c r="E1734" s="16">
        <v>3.6080000000000001</v>
      </c>
      <c r="F1734" s="16" t="s">
        <v>2021</v>
      </c>
      <c r="G1734" s="16"/>
    </row>
    <row r="1735" spans="1:8" x14ac:dyDescent="0.25">
      <c r="A1735" s="16">
        <v>1763</v>
      </c>
      <c r="B1735" s="27" t="s">
        <v>2835</v>
      </c>
      <c r="C1735" s="17" t="s">
        <v>2088</v>
      </c>
      <c r="D1735" s="16" t="s">
        <v>18</v>
      </c>
      <c r="E1735" s="16">
        <v>5</v>
      </c>
      <c r="F1735" s="16" t="s">
        <v>2021</v>
      </c>
      <c r="G1735" s="16"/>
    </row>
    <row r="1736" spans="1:8" x14ac:dyDescent="0.25">
      <c r="A1736" s="16">
        <v>1764</v>
      </c>
      <c r="B1736" s="27" t="s">
        <v>2836</v>
      </c>
      <c r="C1736" s="17" t="s">
        <v>2089</v>
      </c>
      <c r="D1736" s="16" t="s">
        <v>18</v>
      </c>
      <c r="E1736" s="16">
        <v>7.2030000000000003</v>
      </c>
      <c r="F1736" s="16" t="s">
        <v>2021</v>
      </c>
      <c r="G1736" s="16"/>
    </row>
    <row r="1737" spans="1:8" x14ac:dyDescent="0.25">
      <c r="A1737" s="16">
        <v>1765</v>
      </c>
      <c r="B1737" s="27" t="s">
        <v>2837</v>
      </c>
      <c r="C1737" s="17" t="s">
        <v>2090</v>
      </c>
      <c r="D1737" s="16" t="s">
        <v>18</v>
      </c>
      <c r="E1737" s="16">
        <v>3.089</v>
      </c>
      <c r="F1737" s="16" t="s">
        <v>2021</v>
      </c>
      <c r="G1737" s="16"/>
    </row>
    <row r="1738" spans="1:8" x14ac:dyDescent="0.25">
      <c r="A1738" s="16">
        <v>1766</v>
      </c>
      <c r="B1738" s="27" t="s">
        <v>2838</v>
      </c>
      <c r="C1738" s="17" t="s">
        <v>2091</v>
      </c>
      <c r="D1738" s="16" t="s">
        <v>18</v>
      </c>
      <c r="E1738" s="16">
        <v>2.9750000000000001</v>
      </c>
      <c r="F1738" s="16" t="s">
        <v>2021</v>
      </c>
      <c r="G1738" s="16"/>
    </row>
    <row r="1739" spans="1:8" x14ac:dyDescent="0.25">
      <c r="A1739" s="16">
        <v>1767</v>
      </c>
      <c r="B1739" s="27" t="s">
        <v>2839</v>
      </c>
      <c r="C1739" s="17" t="s">
        <v>2092</v>
      </c>
      <c r="D1739" s="16" t="s">
        <v>18</v>
      </c>
      <c r="E1739" s="16">
        <v>3.165</v>
      </c>
      <c r="F1739" s="16" t="s">
        <v>2021</v>
      </c>
      <c r="G1739" s="16"/>
    </row>
    <row r="1740" spans="1:8" x14ac:dyDescent="0.25">
      <c r="A1740" s="16">
        <v>1768</v>
      </c>
      <c r="B1740" s="27" t="s">
        <v>2840</v>
      </c>
      <c r="C1740" s="17" t="s">
        <v>2093</v>
      </c>
      <c r="D1740" s="16" t="s">
        <v>18</v>
      </c>
      <c r="E1740" s="16">
        <v>3.1389999999999998</v>
      </c>
      <c r="F1740" s="16" t="s">
        <v>2021</v>
      </c>
      <c r="G1740" s="16"/>
    </row>
    <row r="1741" spans="1:8" x14ac:dyDescent="0.25">
      <c r="A1741" s="16">
        <v>1769</v>
      </c>
      <c r="B1741" s="27" t="s">
        <v>2841</v>
      </c>
      <c r="C1741" s="17" t="s">
        <v>2094</v>
      </c>
      <c r="D1741" s="16" t="s">
        <v>18</v>
      </c>
      <c r="E1741" s="16">
        <v>14.164999999999999</v>
      </c>
      <c r="F1741" s="16" t="s">
        <v>2021</v>
      </c>
      <c r="G1741" s="16"/>
    </row>
    <row r="1742" spans="1:8" x14ac:dyDescent="0.25">
      <c r="A1742" s="16">
        <v>1770</v>
      </c>
      <c r="B1742" s="27" t="s">
        <v>2842</v>
      </c>
      <c r="C1742" s="17" t="s">
        <v>2095</v>
      </c>
      <c r="D1742" s="16" t="s">
        <v>18</v>
      </c>
      <c r="E1742" s="16">
        <v>34.619999999999997</v>
      </c>
      <c r="F1742" s="16" t="s">
        <v>2021</v>
      </c>
      <c r="G1742" s="16"/>
    </row>
    <row r="1743" spans="1:8" x14ac:dyDescent="0.25">
      <c r="A1743" s="16">
        <v>1771</v>
      </c>
      <c r="B1743" s="27" t="s">
        <v>2843</v>
      </c>
      <c r="C1743" s="17" t="s">
        <v>2096</v>
      </c>
      <c r="D1743" s="16" t="s">
        <v>18</v>
      </c>
      <c r="E1743" s="16">
        <v>4.6840000000000002</v>
      </c>
      <c r="F1743" s="16" t="s">
        <v>2021</v>
      </c>
      <c r="G1743" s="16"/>
    </row>
    <row r="1744" spans="1:8" x14ac:dyDescent="0.25">
      <c r="A1744" s="16">
        <v>1772</v>
      </c>
      <c r="B1744" s="27" t="s">
        <v>2844</v>
      </c>
      <c r="C1744" s="17" t="s">
        <v>2097</v>
      </c>
      <c r="D1744" s="16" t="s">
        <v>18</v>
      </c>
      <c r="E1744" s="16">
        <v>6.0890000000000004</v>
      </c>
      <c r="F1744" s="16" t="s">
        <v>2021</v>
      </c>
      <c r="G1744" s="16"/>
    </row>
    <row r="1745" spans="1:7" x14ac:dyDescent="0.25">
      <c r="A1745" s="16">
        <v>1773</v>
      </c>
      <c r="B1745" s="26" t="s">
        <v>2845</v>
      </c>
      <c r="C1745" s="17" t="s">
        <v>2098</v>
      </c>
      <c r="D1745" s="16" t="s">
        <v>157</v>
      </c>
      <c r="E1745" s="16">
        <v>8</v>
      </c>
      <c r="F1745" s="16" t="s">
        <v>2021</v>
      </c>
      <c r="G1745" s="16"/>
    </row>
    <row r="1746" spans="1:7" x14ac:dyDescent="0.25">
      <c r="A1746" s="16">
        <v>1774</v>
      </c>
      <c r="B1746" s="27" t="s">
        <v>2847</v>
      </c>
      <c r="C1746" s="17" t="s">
        <v>2099</v>
      </c>
      <c r="D1746" s="16" t="s">
        <v>18</v>
      </c>
      <c r="E1746" s="16">
        <v>0.60799999999999998</v>
      </c>
      <c r="F1746" s="16" t="s">
        <v>2021</v>
      </c>
      <c r="G1746" s="16"/>
    </row>
    <row r="1747" spans="1:7" ht="30" x14ac:dyDescent="0.25">
      <c r="A1747" s="16">
        <v>1775</v>
      </c>
      <c r="B1747" s="26"/>
      <c r="C1747" s="17" t="s">
        <v>2100</v>
      </c>
      <c r="D1747" s="16" t="s">
        <v>13</v>
      </c>
      <c r="E1747" s="16" t="s">
        <v>13</v>
      </c>
      <c r="F1747" s="16" t="s">
        <v>2021</v>
      </c>
      <c r="G1747" s="16"/>
    </row>
    <row r="1748" spans="1:7" x14ac:dyDescent="0.25">
      <c r="A1748" s="16">
        <v>1776</v>
      </c>
      <c r="B1748" s="26" t="s">
        <v>91</v>
      </c>
      <c r="C1748" s="17" t="s">
        <v>2101</v>
      </c>
      <c r="D1748" s="16" t="s">
        <v>13</v>
      </c>
      <c r="E1748" s="16" t="s">
        <v>13</v>
      </c>
      <c r="F1748" s="16" t="s">
        <v>2021</v>
      </c>
      <c r="G1748" s="16"/>
    </row>
    <row r="1749" spans="1:7" ht="30" x14ac:dyDescent="0.25">
      <c r="A1749" s="16">
        <v>1777</v>
      </c>
      <c r="B1749" s="27" t="s">
        <v>2861</v>
      </c>
      <c r="C1749" s="17" t="s">
        <v>2102</v>
      </c>
      <c r="D1749" s="16" t="s">
        <v>18</v>
      </c>
      <c r="E1749" s="16">
        <v>23.92</v>
      </c>
      <c r="F1749" s="16" t="s">
        <v>2021</v>
      </c>
      <c r="G1749" s="16"/>
    </row>
    <row r="1750" spans="1:7" ht="30" x14ac:dyDescent="0.25">
      <c r="A1750" s="16">
        <v>1778</v>
      </c>
      <c r="B1750" s="26"/>
      <c r="C1750" s="17" t="s">
        <v>2103</v>
      </c>
      <c r="D1750" s="16" t="s">
        <v>13</v>
      </c>
      <c r="E1750" s="16" t="s">
        <v>13</v>
      </c>
      <c r="F1750" s="16" t="s">
        <v>2021</v>
      </c>
      <c r="G1750" s="16"/>
    </row>
    <row r="1751" spans="1:7" x14ac:dyDescent="0.25">
      <c r="A1751" s="16">
        <v>1779</v>
      </c>
      <c r="B1751" s="26" t="s">
        <v>2104</v>
      </c>
      <c r="C1751" s="17" t="s">
        <v>2105</v>
      </c>
      <c r="D1751" s="16" t="s">
        <v>13</v>
      </c>
      <c r="E1751" s="16" t="s">
        <v>13</v>
      </c>
      <c r="F1751" s="16" t="s">
        <v>2021</v>
      </c>
      <c r="G1751" s="16"/>
    </row>
    <row r="1752" spans="1:7" x14ac:dyDescent="0.25">
      <c r="A1752" s="16">
        <v>1780</v>
      </c>
      <c r="B1752" s="26"/>
      <c r="C1752" s="17" t="s">
        <v>2106</v>
      </c>
      <c r="D1752" s="16" t="s">
        <v>13</v>
      </c>
      <c r="E1752" s="16" t="s">
        <v>13</v>
      </c>
      <c r="F1752" s="16" t="s">
        <v>2021</v>
      </c>
      <c r="G1752" s="16"/>
    </row>
    <row r="1753" spans="1:7" ht="30" x14ac:dyDescent="0.25">
      <c r="A1753" s="16">
        <v>1781</v>
      </c>
      <c r="B1753" s="26"/>
      <c r="C1753" s="17" t="s">
        <v>2107</v>
      </c>
      <c r="D1753" s="16" t="s">
        <v>13</v>
      </c>
      <c r="E1753" s="16" t="s">
        <v>13</v>
      </c>
      <c r="F1753" s="16" t="s">
        <v>2021</v>
      </c>
      <c r="G1753" s="16"/>
    </row>
    <row r="1754" spans="1:7" x14ac:dyDescent="0.25">
      <c r="A1754" s="16">
        <v>1782</v>
      </c>
      <c r="B1754" s="26"/>
      <c r="C1754" s="17" t="s">
        <v>2108</v>
      </c>
      <c r="D1754" s="16" t="s">
        <v>13</v>
      </c>
      <c r="E1754" s="16" t="s">
        <v>13</v>
      </c>
      <c r="F1754" s="16" t="s">
        <v>2021</v>
      </c>
      <c r="G1754" s="16"/>
    </row>
    <row r="1755" spans="1:7" x14ac:dyDescent="0.25">
      <c r="A1755" s="16">
        <v>1783</v>
      </c>
      <c r="B1755" s="27" t="s">
        <v>2940</v>
      </c>
      <c r="C1755" s="17" t="s">
        <v>2109</v>
      </c>
      <c r="D1755" s="16" t="s">
        <v>18</v>
      </c>
      <c r="E1755" s="16">
        <v>5.2859999999999996</v>
      </c>
      <c r="F1755" s="16" t="s">
        <v>2021</v>
      </c>
      <c r="G1755" s="16"/>
    </row>
    <row r="1756" spans="1:7" ht="30" x14ac:dyDescent="0.25">
      <c r="A1756" s="16">
        <v>1784</v>
      </c>
      <c r="B1756" s="26" t="s">
        <v>2946</v>
      </c>
      <c r="C1756" s="17" t="s">
        <v>2110</v>
      </c>
      <c r="D1756" s="16" t="s">
        <v>157</v>
      </c>
      <c r="E1756" s="16">
        <v>0.48</v>
      </c>
      <c r="F1756" s="16" t="s">
        <v>2021</v>
      </c>
      <c r="G1756" s="16"/>
    </row>
    <row r="1757" spans="1:7" ht="30" x14ac:dyDescent="0.25">
      <c r="A1757" s="16">
        <v>1785</v>
      </c>
      <c r="B1757" s="26" t="s">
        <v>2950</v>
      </c>
      <c r="C1757" s="17" t="s">
        <v>2111</v>
      </c>
      <c r="D1757" s="16" t="s">
        <v>157</v>
      </c>
      <c r="E1757" s="16">
        <v>0.62</v>
      </c>
      <c r="F1757" s="16" t="s">
        <v>2021</v>
      </c>
      <c r="G1757" s="16"/>
    </row>
    <row r="1758" spans="1:7" x14ac:dyDescent="0.25">
      <c r="A1758" s="16">
        <v>1786</v>
      </c>
      <c r="B1758" s="27" t="s">
        <v>2966</v>
      </c>
      <c r="C1758" s="17" t="s">
        <v>2112</v>
      </c>
      <c r="D1758" s="16" t="s">
        <v>18</v>
      </c>
      <c r="E1758" s="16">
        <v>5.5949999999999998</v>
      </c>
      <c r="F1758" s="16" t="s">
        <v>2021</v>
      </c>
      <c r="G1758" s="16"/>
    </row>
    <row r="1759" spans="1:7" x14ac:dyDescent="0.25">
      <c r="A1759" s="16">
        <v>1787</v>
      </c>
      <c r="B1759" s="26"/>
      <c r="C1759" s="17" t="s">
        <v>2113</v>
      </c>
      <c r="D1759" s="16" t="s">
        <v>13</v>
      </c>
      <c r="E1759" s="16" t="s">
        <v>13</v>
      </c>
      <c r="F1759" s="16" t="s">
        <v>2021</v>
      </c>
      <c r="G1759" s="16"/>
    </row>
    <row r="1760" spans="1:7" x14ac:dyDescent="0.25">
      <c r="A1760" s="16">
        <v>1788</v>
      </c>
      <c r="B1760" s="26"/>
      <c r="C1760" s="17" t="s">
        <v>2114</v>
      </c>
      <c r="D1760" s="16" t="s">
        <v>13</v>
      </c>
      <c r="E1760" s="16" t="s">
        <v>13</v>
      </c>
      <c r="F1760" s="16" t="s">
        <v>2021</v>
      </c>
      <c r="G1760" s="16"/>
    </row>
    <row r="1761" spans="1:7" ht="45" x14ac:dyDescent="0.25">
      <c r="A1761" s="16">
        <v>1789</v>
      </c>
      <c r="B1761" s="26">
        <v>5678033</v>
      </c>
      <c r="C1761" s="17" t="s">
        <v>2115</v>
      </c>
      <c r="D1761" s="16" t="s">
        <v>302</v>
      </c>
      <c r="E1761" s="16">
        <v>18</v>
      </c>
      <c r="F1761" s="16" t="s">
        <v>2021</v>
      </c>
      <c r="G1761" s="16"/>
    </row>
    <row r="1762" spans="1:7" ht="45" x14ac:dyDescent="0.25">
      <c r="A1762" s="16">
        <v>1790</v>
      </c>
      <c r="B1762" s="26">
        <v>5678034</v>
      </c>
      <c r="C1762" s="17" t="s">
        <v>2116</v>
      </c>
      <c r="D1762" s="16" t="s">
        <v>302</v>
      </c>
      <c r="E1762" s="16">
        <v>18</v>
      </c>
      <c r="F1762" s="16" t="s">
        <v>2021</v>
      </c>
      <c r="G1762" s="16"/>
    </row>
    <row r="1763" spans="1:7" ht="45" x14ac:dyDescent="0.25">
      <c r="A1763" s="16">
        <v>1791</v>
      </c>
      <c r="B1763" s="26">
        <v>5678035</v>
      </c>
      <c r="C1763" s="17" t="s">
        <v>2117</v>
      </c>
      <c r="D1763" s="16" t="s">
        <v>302</v>
      </c>
      <c r="E1763" s="16">
        <v>18</v>
      </c>
      <c r="F1763" s="16" t="s">
        <v>2021</v>
      </c>
      <c r="G1763" s="16"/>
    </row>
    <row r="1764" spans="1:7" ht="45" x14ac:dyDescent="0.25">
      <c r="A1764" s="16">
        <v>1792</v>
      </c>
      <c r="B1764" s="26">
        <v>5678043</v>
      </c>
      <c r="C1764" s="17" t="s">
        <v>2118</v>
      </c>
      <c r="D1764" s="16" t="s">
        <v>302</v>
      </c>
      <c r="E1764" s="16">
        <v>18</v>
      </c>
      <c r="F1764" s="16" t="s">
        <v>2021</v>
      </c>
      <c r="G1764" s="16"/>
    </row>
    <row r="1765" spans="1:7" ht="45" x14ac:dyDescent="0.25">
      <c r="A1765" s="16">
        <v>1793</v>
      </c>
      <c r="B1765" s="26">
        <v>5678044</v>
      </c>
      <c r="C1765" s="17" t="s">
        <v>2119</v>
      </c>
      <c r="D1765" s="16" t="s">
        <v>302</v>
      </c>
      <c r="E1765" s="16">
        <v>18</v>
      </c>
      <c r="F1765" s="16" t="s">
        <v>2021</v>
      </c>
      <c r="G1765" s="16"/>
    </row>
    <row r="1766" spans="1:7" ht="45" x14ac:dyDescent="0.25">
      <c r="A1766" s="16">
        <v>1794</v>
      </c>
      <c r="B1766" s="26">
        <v>5678045</v>
      </c>
      <c r="C1766" s="17" t="s">
        <v>2120</v>
      </c>
      <c r="D1766" s="16" t="s">
        <v>302</v>
      </c>
      <c r="E1766" s="16">
        <v>18</v>
      </c>
      <c r="F1766" s="16" t="s">
        <v>2021</v>
      </c>
      <c r="G1766" s="16"/>
    </row>
    <row r="1767" spans="1:7" ht="45" x14ac:dyDescent="0.25">
      <c r="A1767" s="16">
        <v>1795</v>
      </c>
      <c r="B1767" s="26">
        <v>5678073</v>
      </c>
      <c r="C1767" s="17" t="s">
        <v>2121</v>
      </c>
      <c r="D1767" s="16" t="s">
        <v>302</v>
      </c>
      <c r="E1767" s="16">
        <v>18</v>
      </c>
      <c r="F1767" s="16" t="s">
        <v>2021</v>
      </c>
      <c r="G1767" s="16"/>
    </row>
    <row r="1768" spans="1:7" ht="45" x14ac:dyDescent="0.25">
      <c r="A1768" s="16">
        <v>1796</v>
      </c>
      <c r="B1768" s="26">
        <v>5678074</v>
      </c>
      <c r="C1768" s="17" t="s">
        <v>2122</v>
      </c>
      <c r="D1768" s="16" t="s">
        <v>302</v>
      </c>
      <c r="E1768" s="16">
        <v>18</v>
      </c>
      <c r="F1768" s="16" t="s">
        <v>2021</v>
      </c>
      <c r="G1768" s="16"/>
    </row>
    <row r="1769" spans="1:7" ht="45" x14ac:dyDescent="0.25">
      <c r="A1769" s="16">
        <v>1797</v>
      </c>
      <c r="B1769" s="26">
        <v>5678075</v>
      </c>
      <c r="C1769" s="17" t="s">
        <v>2122</v>
      </c>
      <c r="D1769" s="16" t="s">
        <v>302</v>
      </c>
      <c r="E1769" s="16">
        <v>18</v>
      </c>
      <c r="F1769" s="16" t="s">
        <v>2021</v>
      </c>
      <c r="G1769" s="16"/>
    </row>
    <row r="1770" spans="1:7" ht="45" x14ac:dyDescent="0.25">
      <c r="A1770" s="16">
        <v>1798</v>
      </c>
      <c r="B1770" s="26">
        <v>5678075</v>
      </c>
      <c r="C1770" s="17" t="s">
        <v>2123</v>
      </c>
      <c r="D1770" s="16" t="s">
        <v>302</v>
      </c>
      <c r="E1770" s="16">
        <v>18</v>
      </c>
      <c r="F1770" s="16" t="s">
        <v>2021</v>
      </c>
      <c r="G1770" s="16"/>
    </row>
    <row r="1771" spans="1:7" ht="45" x14ac:dyDescent="0.25">
      <c r="A1771" s="16">
        <v>1799</v>
      </c>
      <c r="B1771" s="26">
        <v>5678083</v>
      </c>
      <c r="C1771" s="17" t="s">
        <v>2124</v>
      </c>
      <c r="D1771" s="16" t="s">
        <v>302</v>
      </c>
      <c r="E1771" s="16">
        <v>18</v>
      </c>
      <c r="F1771" s="16" t="s">
        <v>2021</v>
      </c>
      <c r="G1771" s="16"/>
    </row>
    <row r="1772" spans="1:7" ht="45" x14ac:dyDescent="0.25">
      <c r="A1772" s="16">
        <v>1800</v>
      </c>
      <c r="B1772" s="26">
        <v>5678084</v>
      </c>
      <c r="C1772" s="17" t="s">
        <v>2125</v>
      </c>
      <c r="D1772" s="16" t="s">
        <v>302</v>
      </c>
      <c r="E1772" s="16">
        <v>18</v>
      </c>
      <c r="F1772" s="16" t="s">
        <v>2021</v>
      </c>
      <c r="G1772" s="16"/>
    </row>
    <row r="1773" spans="1:7" ht="45" x14ac:dyDescent="0.25">
      <c r="A1773" s="16">
        <v>1801</v>
      </c>
      <c r="B1773" s="26">
        <v>5678085</v>
      </c>
      <c r="C1773" s="17" t="s">
        <v>2126</v>
      </c>
      <c r="D1773" s="16" t="s">
        <v>302</v>
      </c>
      <c r="E1773" s="16">
        <v>18</v>
      </c>
      <c r="F1773" s="16" t="s">
        <v>2021</v>
      </c>
      <c r="G1773" s="16"/>
    </row>
    <row r="1774" spans="1:7" ht="45" x14ac:dyDescent="0.25">
      <c r="A1774" s="16">
        <v>1802</v>
      </c>
      <c r="B1774" s="26">
        <v>5678023</v>
      </c>
      <c r="C1774" s="17" t="s">
        <v>2127</v>
      </c>
      <c r="D1774" s="16" t="s">
        <v>302</v>
      </c>
      <c r="E1774" s="16">
        <v>18</v>
      </c>
      <c r="F1774" s="16" t="s">
        <v>2021</v>
      </c>
      <c r="G1774" s="16"/>
    </row>
    <row r="1775" spans="1:7" ht="45" x14ac:dyDescent="0.25">
      <c r="A1775" s="16">
        <v>1803</v>
      </c>
      <c r="B1775" s="26">
        <v>5678024</v>
      </c>
      <c r="C1775" s="17" t="s">
        <v>2128</v>
      </c>
      <c r="D1775" s="16" t="s">
        <v>302</v>
      </c>
      <c r="E1775" s="16">
        <v>18</v>
      </c>
      <c r="F1775" s="16" t="s">
        <v>2021</v>
      </c>
      <c r="G1775" s="16"/>
    </row>
    <row r="1776" spans="1:7" ht="45" x14ac:dyDescent="0.25">
      <c r="A1776" s="16">
        <v>1804</v>
      </c>
      <c r="B1776" s="35">
        <v>5678025</v>
      </c>
      <c r="C1776" s="17" t="s">
        <v>2129</v>
      </c>
      <c r="D1776" s="16" t="s">
        <v>302</v>
      </c>
      <c r="E1776" s="16">
        <v>18</v>
      </c>
      <c r="F1776" s="16" t="s">
        <v>2021</v>
      </c>
      <c r="G1776" s="16"/>
    </row>
    <row r="1777" spans="1:7" x14ac:dyDescent="0.25">
      <c r="A1777" s="16">
        <v>1805</v>
      </c>
      <c r="B1777" s="27" t="s">
        <v>2979</v>
      </c>
      <c r="C1777" s="17" t="s">
        <v>2130</v>
      </c>
      <c r="D1777" s="16" t="s">
        <v>18</v>
      </c>
      <c r="E1777" s="16">
        <v>0.20100000000000001</v>
      </c>
      <c r="F1777" s="16" t="s">
        <v>2021</v>
      </c>
      <c r="G1777" s="16"/>
    </row>
    <row r="1778" spans="1:7" x14ac:dyDescent="0.25">
      <c r="A1778" s="16">
        <v>1806</v>
      </c>
      <c r="B1778" s="27" t="s">
        <v>2987</v>
      </c>
      <c r="C1778" s="17" t="s">
        <v>2131</v>
      </c>
      <c r="D1778" s="16" t="s">
        <v>18</v>
      </c>
      <c r="E1778" s="16">
        <v>5.1999999999999998E-2</v>
      </c>
      <c r="F1778" s="16" t="s">
        <v>2021</v>
      </c>
      <c r="G1778" s="16"/>
    </row>
    <row r="1779" spans="1:7" x14ac:dyDescent="0.25">
      <c r="A1779" s="16">
        <v>1807</v>
      </c>
      <c r="B1779" s="26" t="s">
        <v>2132</v>
      </c>
      <c r="C1779" s="17" t="s">
        <v>2133</v>
      </c>
      <c r="D1779" s="16" t="s">
        <v>13</v>
      </c>
      <c r="E1779" s="16" t="s">
        <v>13</v>
      </c>
      <c r="F1779" s="16" t="s">
        <v>2021</v>
      </c>
      <c r="G1779" s="16"/>
    </row>
    <row r="1780" spans="1:7" x14ac:dyDescent="0.25">
      <c r="A1780" s="16">
        <v>1808</v>
      </c>
      <c r="B1780" s="26" t="s">
        <v>2989</v>
      </c>
      <c r="C1780" s="17" t="s">
        <v>2134</v>
      </c>
      <c r="D1780" s="16" t="s">
        <v>48</v>
      </c>
      <c r="E1780" s="16">
        <v>0.42</v>
      </c>
      <c r="F1780" s="16" t="s">
        <v>2021</v>
      </c>
      <c r="G1780" s="16"/>
    </row>
    <row r="1781" spans="1:7" x14ac:dyDescent="0.25">
      <c r="A1781" s="16">
        <v>1809</v>
      </c>
      <c r="B1781" s="27" t="s">
        <v>2990</v>
      </c>
      <c r="C1781" s="17" t="s">
        <v>2135</v>
      </c>
      <c r="D1781" s="16" t="s">
        <v>18</v>
      </c>
      <c r="E1781" s="16">
        <v>7.0170000000000003</v>
      </c>
      <c r="F1781" s="16" t="s">
        <v>2021</v>
      </c>
      <c r="G1781" s="16"/>
    </row>
    <row r="1782" spans="1:7" x14ac:dyDescent="0.25">
      <c r="A1782" s="16">
        <v>1810</v>
      </c>
      <c r="B1782" s="27" t="s">
        <v>2991</v>
      </c>
      <c r="C1782" s="17" t="s">
        <v>2136</v>
      </c>
      <c r="D1782" s="16" t="s">
        <v>18</v>
      </c>
      <c r="E1782" s="16">
        <v>2.1000000000000001E-2</v>
      </c>
      <c r="F1782" s="16" t="s">
        <v>2021</v>
      </c>
      <c r="G1782" s="16"/>
    </row>
    <row r="1783" spans="1:7" ht="30" x14ac:dyDescent="0.25">
      <c r="A1783" s="16">
        <v>1811</v>
      </c>
      <c r="B1783" s="26"/>
      <c r="C1783" s="17" t="s">
        <v>2137</v>
      </c>
      <c r="D1783" s="16" t="s">
        <v>13</v>
      </c>
      <c r="E1783" s="16" t="s">
        <v>13</v>
      </c>
      <c r="F1783" s="16" t="s">
        <v>2021</v>
      </c>
      <c r="G1783" s="16"/>
    </row>
    <row r="1784" spans="1:7" x14ac:dyDescent="0.25">
      <c r="A1784" s="16">
        <v>1812</v>
      </c>
      <c r="B1784" s="27" t="s">
        <v>2992</v>
      </c>
      <c r="C1784" s="17" t="s">
        <v>2138</v>
      </c>
      <c r="D1784" s="16" t="s">
        <v>18</v>
      </c>
      <c r="E1784" s="16">
        <v>3.0179999999999998</v>
      </c>
      <c r="F1784" s="16" t="s">
        <v>2021</v>
      </c>
      <c r="G1784" s="16"/>
    </row>
    <row r="1785" spans="1:7" ht="45" x14ac:dyDescent="0.25">
      <c r="A1785" s="16">
        <v>1813</v>
      </c>
      <c r="B1785" s="26">
        <v>292340606</v>
      </c>
      <c r="C1785" s="17" t="s">
        <v>2139</v>
      </c>
      <c r="D1785" s="16" t="s">
        <v>13</v>
      </c>
      <c r="E1785" s="16" t="s">
        <v>13</v>
      </c>
      <c r="F1785" s="16" t="s">
        <v>2021</v>
      </c>
      <c r="G1785" s="16"/>
    </row>
    <row r="1786" spans="1:7" ht="30" x14ac:dyDescent="0.25">
      <c r="A1786" s="16">
        <v>1814</v>
      </c>
      <c r="B1786" s="27" t="s">
        <v>3007</v>
      </c>
      <c r="C1786" s="17" t="s">
        <v>2140</v>
      </c>
      <c r="D1786" s="16" t="s">
        <v>18</v>
      </c>
      <c r="E1786" s="16">
        <v>17.38</v>
      </c>
      <c r="F1786" s="16" t="s">
        <v>2021</v>
      </c>
      <c r="G1786" s="16"/>
    </row>
    <row r="1787" spans="1:7" ht="30" x14ac:dyDescent="0.25">
      <c r="A1787" s="16">
        <v>1815</v>
      </c>
      <c r="B1787" s="27" t="s">
        <v>3008</v>
      </c>
      <c r="C1787" s="17" t="s">
        <v>2141</v>
      </c>
      <c r="D1787" s="16" t="s">
        <v>18</v>
      </c>
      <c r="E1787" s="16">
        <v>29.215</v>
      </c>
      <c r="F1787" s="16" t="s">
        <v>2021</v>
      </c>
      <c r="G1787" s="16"/>
    </row>
    <row r="1788" spans="1:7" ht="30" x14ac:dyDescent="0.25">
      <c r="A1788" s="16">
        <v>1816</v>
      </c>
      <c r="B1788" s="27" t="s">
        <v>3009</v>
      </c>
      <c r="C1788" s="17" t="s">
        <v>2142</v>
      </c>
      <c r="D1788" s="16" t="s">
        <v>18</v>
      </c>
      <c r="E1788" s="16">
        <v>8.7720000000000002</v>
      </c>
      <c r="F1788" s="16" t="s">
        <v>2021</v>
      </c>
      <c r="G1788" s="16"/>
    </row>
    <row r="1789" spans="1:7" ht="30" x14ac:dyDescent="0.25">
      <c r="A1789" s="16">
        <v>1817</v>
      </c>
      <c r="B1789" s="27" t="s">
        <v>3010</v>
      </c>
      <c r="C1789" s="17" t="s">
        <v>2143</v>
      </c>
      <c r="D1789" s="16" t="s">
        <v>18</v>
      </c>
      <c r="E1789" s="16">
        <v>9.1649999999999991</v>
      </c>
      <c r="F1789" s="16" t="s">
        <v>2021</v>
      </c>
      <c r="G1789" s="16"/>
    </row>
    <row r="1790" spans="1:7" ht="30" x14ac:dyDescent="0.25">
      <c r="A1790" s="16">
        <v>1818</v>
      </c>
      <c r="B1790" s="27" t="s">
        <v>3011</v>
      </c>
      <c r="C1790" s="17" t="s">
        <v>2144</v>
      </c>
      <c r="D1790" s="16" t="s">
        <v>18</v>
      </c>
      <c r="E1790" s="16">
        <v>8.2029999999999994</v>
      </c>
      <c r="F1790" s="16" t="s">
        <v>2021</v>
      </c>
      <c r="G1790" s="16"/>
    </row>
    <row r="1791" spans="1:7" ht="30" x14ac:dyDescent="0.25">
      <c r="A1791" s="16">
        <v>1819</v>
      </c>
      <c r="B1791" s="27" t="s">
        <v>3012</v>
      </c>
      <c r="C1791" s="17" t="s">
        <v>2145</v>
      </c>
      <c r="D1791" s="16" t="s">
        <v>18</v>
      </c>
      <c r="E1791" s="16">
        <v>9.734</v>
      </c>
      <c r="F1791" s="16" t="s">
        <v>2021</v>
      </c>
      <c r="G1791" s="16"/>
    </row>
    <row r="1792" spans="1:7" x14ac:dyDescent="0.25">
      <c r="A1792" s="16">
        <v>1820</v>
      </c>
      <c r="B1792" s="27" t="s">
        <v>3013</v>
      </c>
      <c r="C1792" s="17" t="s">
        <v>2146</v>
      </c>
      <c r="D1792" s="16" t="s">
        <v>18</v>
      </c>
      <c r="E1792" s="16">
        <v>41.734000000000002</v>
      </c>
      <c r="F1792" s="16" t="s">
        <v>2021</v>
      </c>
      <c r="G1792" s="16"/>
    </row>
    <row r="1793" spans="1:7" x14ac:dyDescent="0.25">
      <c r="A1793" s="16">
        <v>1821</v>
      </c>
      <c r="B1793" s="27" t="s">
        <v>3014</v>
      </c>
      <c r="C1793" s="17" t="s">
        <v>2147</v>
      </c>
      <c r="D1793" s="16" t="s">
        <v>18</v>
      </c>
      <c r="E1793" s="16">
        <v>23.986999999999998</v>
      </c>
      <c r="F1793" s="16" t="s">
        <v>2021</v>
      </c>
      <c r="G1793" s="16"/>
    </row>
    <row r="1794" spans="1:7" x14ac:dyDescent="0.25">
      <c r="A1794" s="16">
        <v>1822</v>
      </c>
      <c r="B1794" s="27" t="s">
        <v>3015</v>
      </c>
      <c r="C1794" s="17" t="s">
        <v>2148</v>
      </c>
      <c r="D1794" s="16" t="s">
        <v>18</v>
      </c>
      <c r="E1794" s="16">
        <v>49.670999999999999</v>
      </c>
      <c r="F1794" s="16" t="s">
        <v>2021</v>
      </c>
      <c r="G1794" s="16"/>
    </row>
    <row r="1795" spans="1:7" x14ac:dyDescent="0.25">
      <c r="A1795" s="16">
        <v>1823</v>
      </c>
      <c r="B1795" s="26"/>
      <c r="C1795" s="17" t="s">
        <v>2149</v>
      </c>
      <c r="D1795" s="16" t="s">
        <v>13</v>
      </c>
      <c r="E1795" s="16" t="s">
        <v>13</v>
      </c>
      <c r="F1795" s="16" t="s">
        <v>2021</v>
      </c>
      <c r="G1795" s="16"/>
    </row>
    <row r="1796" spans="1:7" x14ac:dyDescent="0.25">
      <c r="A1796" s="16">
        <v>1824</v>
      </c>
      <c r="B1796" s="27" t="s">
        <v>3016</v>
      </c>
      <c r="C1796" s="17" t="s">
        <v>2150</v>
      </c>
      <c r="D1796" s="16" t="s">
        <v>18</v>
      </c>
      <c r="E1796" s="16">
        <v>18.835000000000001</v>
      </c>
      <c r="F1796" s="16" t="s">
        <v>2021</v>
      </c>
      <c r="G1796" s="16"/>
    </row>
    <row r="1797" spans="1:7" x14ac:dyDescent="0.25">
      <c r="A1797" s="16">
        <v>1825</v>
      </c>
      <c r="B1797" s="27" t="s">
        <v>3017</v>
      </c>
      <c r="C1797" s="17" t="s">
        <v>2151</v>
      </c>
      <c r="D1797" s="16" t="s">
        <v>18</v>
      </c>
      <c r="E1797" s="16">
        <v>26.658000000000001</v>
      </c>
      <c r="F1797" s="16" t="s">
        <v>2021</v>
      </c>
      <c r="G1797" s="16"/>
    </row>
    <row r="1798" spans="1:7" x14ac:dyDescent="0.25">
      <c r="A1798" s="16">
        <v>1826</v>
      </c>
      <c r="B1798" s="27" t="s">
        <v>3018</v>
      </c>
      <c r="C1798" s="17" t="s">
        <v>2152</v>
      </c>
      <c r="D1798" s="16" t="s">
        <v>18</v>
      </c>
      <c r="E1798" s="16">
        <v>99.38</v>
      </c>
      <c r="F1798" s="16" t="s">
        <v>2021</v>
      </c>
      <c r="G1798" s="16"/>
    </row>
    <row r="1799" spans="1:7" x14ac:dyDescent="0.25">
      <c r="A1799" s="16">
        <v>1827</v>
      </c>
      <c r="B1799" s="27" t="s">
        <v>3019</v>
      </c>
      <c r="C1799" s="17" t="s">
        <v>2153</v>
      </c>
      <c r="D1799" s="16" t="s">
        <v>18</v>
      </c>
      <c r="E1799" s="16">
        <v>30.632999999999999</v>
      </c>
      <c r="F1799" s="16" t="s">
        <v>2021</v>
      </c>
      <c r="G1799" s="16"/>
    </row>
    <row r="1800" spans="1:7" x14ac:dyDescent="0.25">
      <c r="A1800" s="16">
        <v>1828</v>
      </c>
      <c r="B1800" s="27" t="s">
        <v>3020</v>
      </c>
      <c r="C1800" s="17" t="s">
        <v>2154</v>
      </c>
      <c r="D1800" s="16" t="s">
        <v>18</v>
      </c>
      <c r="E1800" s="16">
        <v>47.722000000000001</v>
      </c>
      <c r="F1800" s="16" t="s">
        <v>2021</v>
      </c>
      <c r="G1800" s="16"/>
    </row>
    <row r="1801" spans="1:7" x14ac:dyDescent="0.25">
      <c r="A1801" s="16">
        <v>1829</v>
      </c>
      <c r="B1801" s="26" t="s">
        <v>3021</v>
      </c>
      <c r="C1801" s="17" t="s">
        <v>2155</v>
      </c>
      <c r="D1801" s="16" t="s">
        <v>157</v>
      </c>
      <c r="E1801" s="16">
        <v>9.9</v>
      </c>
      <c r="F1801" s="16" t="s">
        <v>2021</v>
      </c>
      <c r="G1801" s="16"/>
    </row>
    <row r="1802" spans="1:7" x14ac:dyDescent="0.25">
      <c r="A1802" s="16">
        <v>1830</v>
      </c>
      <c r="B1802" s="26" t="s">
        <v>3022</v>
      </c>
      <c r="C1802" s="17" t="s">
        <v>2156</v>
      </c>
      <c r="D1802" s="16" t="s">
        <v>157</v>
      </c>
      <c r="E1802" s="16">
        <v>10.6</v>
      </c>
      <c r="F1802" s="16" t="s">
        <v>2021</v>
      </c>
      <c r="G1802" s="16"/>
    </row>
    <row r="1803" spans="1:7" x14ac:dyDescent="0.25">
      <c r="A1803" s="16">
        <v>1831</v>
      </c>
      <c r="B1803" s="27" t="s">
        <v>3023</v>
      </c>
      <c r="C1803" s="17" t="s">
        <v>2157</v>
      </c>
      <c r="D1803" s="16" t="s">
        <v>18</v>
      </c>
      <c r="E1803" s="16">
        <v>17.341999999999999</v>
      </c>
      <c r="F1803" s="16" t="s">
        <v>2021</v>
      </c>
      <c r="G1803" s="16"/>
    </row>
    <row r="1804" spans="1:7" x14ac:dyDescent="0.25">
      <c r="A1804" s="16">
        <v>1832</v>
      </c>
      <c r="B1804" s="27" t="s">
        <v>3024</v>
      </c>
      <c r="C1804" s="17" t="s">
        <v>2158</v>
      </c>
      <c r="D1804" s="16" t="s">
        <v>18</v>
      </c>
      <c r="E1804" s="16">
        <v>18.797000000000001</v>
      </c>
      <c r="F1804" s="16" t="s">
        <v>2021</v>
      </c>
      <c r="G1804" s="16"/>
    </row>
    <row r="1805" spans="1:7" x14ac:dyDescent="0.25">
      <c r="A1805" s="16">
        <v>1833</v>
      </c>
      <c r="B1805" s="27" t="s">
        <v>3025</v>
      </c>
      <c r="C1805" s="17" t="s">
        <v>2159</v>
      </c>
      <c r="D1805" s="16" t="s">
        <v>18</v>
      </c>
      <c r="E1805" s="16">
        <v>1.032</v>
      </c>
      <c r="F1805" s="16" t="s">
        <v>2021</v>
      </c>
      <c r="G1805" s="16"/>
    </row>
    <row r="1806" spans="1:7" x14ac:dyDescent="0.25">
      <c r="A1806" s="16">
        <v>1834</v>
      </c>
      <c r="B1806" s="27" t="s">
        <v>3026</v>
      </c>
      <c r="C1806" s="17" t="s">
        <v>2160</v>
      </c>
      <c r="D1806" s="16" t="s">
        <v>18</v>
      </c>
      <c r="E1806" s="16">
        <v>1.7969999999999999</v>
      </c>
      <c r="F1806" s="16" t="s">
        <v>2021</v>
      </c>
      <c r="G1806" s="16"/>
    </row>
    <row r="1807" spans="1:7" x14ac:dyDescent="0.25">
      <c r="A1807" s="16">
        <v>1835</v>
      </c>
      <c r="B1807" s="27" t="s">
        <v>3027</v>
      </c>
      <c r="C1807" s="17" t="s">
        <v>2161</v>
      </c>
      <c r="D1807" s="16" t="s">
        <v>18</v>
      </c>
      <c r="E1807" s="16">
        <v>2.93</v>
      </c>
      <c r="F1807" s="16" t="s">
        <v>2021</v>
      </c>
      <c r="G1807" s="16"/>
    </row>
    <row r="1808" spans="1:7" x14ac:dyDescent="0.25">
      <c r="A1808" s="16">
        <v>1836</v>
      </c>
      <c r="B1808" s="26"/>
      <c r="C1808" s="17" t="s">
        <v>2162</v>
      </c>
      <c r="D1808" s="16" t="s">
        <v>13</v>
      </c>
      <c r="E1808" s="16" t="s">
        <v>13</v>
      </c>
      <c r="F1808" s="16" t="s">
        <v>2021</v>
      </c>
      <c r="G1808" s="16"/>
    </row>
    <row r="1809" spans="1:7" x14ac:dyDescent="0.25">
      <c r="A1809" s="16">
        <v>1837</v>
      </c>
      <c r="B1809" s="27" t="s">
        <v>3028</v>
      </c>
      <c r="C1809" s="17" t="s">
        <v>2163</v>
      </c>
      <c r="D1809" s="16" t="s">
        <v>18</v>
      </c>
      <c r="E1809" s="16">
        <v>0.49399999999999999</v>
      </c>
      <c r="F1809" s="16" t="s">
        <v>2021</v>
      </c>
      <c r="G1809" s="16"/>
    </row>
    <row r="1810" spans="1:7" x14ac:dyDescent="0.25">
      <c r="A1810" s="16">
        <v>1838</v>
      </c>
      <c r="B1810" s="27" t="s">
        <v>3029</v>
      </c>
      <c r="C1810" s="17" t="s">
        <v>2164</v>
      </c>
      <c r="D1810" s="16" t="s">
        <v>18</v>
      </c>
      <c r="E1810" s="16">
        <v>0.84199999999999997</v>
      </c>
      <c r="F1810" s="16" t="s">
        <v>2021</v>
      </c>
      <c r="G1810" s="16"/>
    </row>
    <row r="1811" spans="1:7" x14ac:dyDescent="0.25">
      <c r="A1811" s="16">
        <v>1839</v>
      </c>
      <c r="B1811" s="28" t="s">
        <v>3030</v>
      </c>
      <c r="C1811" s="17" t="s">
        <v>2165</v>
      </c>
      <c r="D1811" s="16" t="s">
        <v>56</v>
      </c>
      <c r="E1811" s="16">
        <v>0.88900000000000001</v>
      </c>
      <c r="F1811" s="16" t="s">
        <v>2021</v>
      </c>
      <c r="G1811" s="16"/>
    </row>
    <row r="1812" spans="1:7" x14ac:dyDescent="0.25">
      <c r="A1812" s="16">
        <v>1840</v>
      </c>
      <c r="B1812" s="27" t="s">
        <v>3031</v>
      </c>
      <c r="C1812" s="17" t="s">
        <v>2166</v>
      </c>
      <c r="D1812" s="16" t="s">
        <v>18</v>
      </c>
      <c r="E1812" s="16">
        <v>0.69</v>
      </c>
      <c r="F1812" s="16" t="s">
        <v>2021</v>
      </c>
      <c r="G1812" s="16"/>
    </row>
    <row r="1813" spans="1:7" x14ac:dyDescent="0.25">
      <c r="A1813" s="16">
        <v>1841</v>
      </c>
      <c r="B1813" s="27" t="s">
        <v>3032</v>
      </c>
      <c r="C1813" s="17" t="s">
        <v>2167</v>
      </c>
      <c r="D1813" s="16" t="s">
        <v>18</v>
      </c>
      <c r="E1813" s="16">
        <v>16.43</v>
      </c>
      <c r="F1813" s="16" t="s">
        <v>2021</v>
      </c>
      <c r="G1813" s="16"/>
    </row>
    <row r="1814" spans="1:7" x14ac:dyDescent="0.25">
      <c r="A1814" s="16">
        <v>1842</v>
      </c>
      <c r="B1814" s="27" t="s">
        <v>3033</v>
      </c>
      <c r="C1814" s="17" t="s">
        <v>2168</v>
      </c>
      <c r="D1814" s="16" t="s">
        <v>18</v>
      </c>
      <c r="E1814" s="16">
        <v>8.9239999999999995</v>
      </c>
      <c r="F1814" s="16" t="s">
        <v>2021</v>
      </c>
      <c r="G1814" s="16"/>
    </row>
    <row r="1815" spans="1:7" x14ac:dyDescent="0.25">
      <c r="A1815" s="16">
        <v>1843</v>
      </c>
      <c r="B1815" s="27" t="s">
        <v>3034</v>
      </c>
      <c r="C1815" s="17" t="s">
        <v>2169</v>
      </c>
      <c r="D1815" s="16" t="s">
        <v>18</v>
      </c>
      <c r="E1815" s="16">
        <v>24.481000000000002</v>
      </c>
      <c r="F1815" s="16" t="s">
        <v>2021</v>
      </c>
      <c r="G1815" s="16"/>
    </row>
    <row r="1816" spans="1:7" x14ac:dyDescent="0.25">
      <c r="A1816" s="16">
        <v>1844</v>
      </c>
      <c r="B1816" s="27" t="s">
        <v>3035</v>
      </c>
      <c r="C1816" s="17" t="s">
        <v>2170</v>
      </c>
      <c r="D1816" s="16" t="s">
        <v>18</v>
      </c>
      <c r="E1816" s="16">
        <v>9.7970000000000006</v>
      </c>
      <c r="F1816" s="16" t="s">
        <v>2021</v>
      </c>
      <c r="G1816" s="16"/>
    </row>
    <row r="1817" spans="1:7" x14ac:dyDescent="0.25">
      <c r="A1817" s="16">
        <v>1845</v>
      </c>
      <c r="B1817" s="27" t="s">
        <v>3036</v>
      </c>
      <c r="C1817" s="17" t="s">
        <v>2171</v>
      </c>
      <c r="D1817" s="16" t="s">
        <v>18</v>
      </c>
      <c r="E1817" s="16">
        <v>11.404999999999999</v>
      </c>
      <c r="F1817" s="16" t="s">
        <v>2021</v>
      </c>
      <c r="G1817" s="16"/>
    </row>
    <row r="1818" spans="1:7" x14ac:dyDescent="0.25">
      <c r="A1818" s="16">
        <v>1846</v>
      </c>
      <c r="B1818" s="27" t="s">
        <v>3037</v>
      </c>
      <c r="C1818" s="17" t="s">
        <v>2172</v>
      </c>
      <c r="D1818" s="16" t="s">
        <v>18</v>
      </c>
      <c r="E1818" s="16">
        <v>9</v>
      </c>
      <c r="F1818" s="16" t="s">
        <v>2021</v>
      </c>
      <c r="G1818" s="16"/>
    </row>
    <row r="1819" spans="1:7" x14ac:dyDescent="0.25">
      <c r="A1819" s="16">
        <v>1847</v>
      </c>
      <c r="B1819" s="26" t="s">
        <v>3050</v>
      </c>
      <c r="C1819" s="17" t="s">
        <v>2173</v>
      </c>
      <c r="D1819" s="16" t="s">
        <v>48</v>
      </c>
      <c r="E1819" s="16">
        <v>0.33</v>
      </c>
      <c r="F1819" s="16" t="s">
        <v>2021</v>
      </c>
      <c r="G1819" s="16"/>
    </row>
    <row r="1820" spans="1:7" x14ac:dyDescent="0.25">
      <c r="A1820" s="16">
        <v>1848</v>
      </c>
      <c r="B1820" s="26" t="s">
        <v>3053</v>
      </c>
      <c r="C1820" s="17" t="s">
        <v>2174</v>
      </c>
      <c r="D1820" s="16" t="s">
        <v>132</v>
      </c>
      <c r="E1820" s="16">
        <v>264</v>
      </c>
      <c r="F1820" s="16" t="s">
        <v>2021</v>
      </c>
      <c r="G1820" s="16"/>
    </row>
    <row r="1821" spans="1:7" ht="30" x14ac:dyDescent="0.25">
      <c r="A1821" s="16">
        <v>1849</v>
      </c>
      <c r="B1821" s="26"/>
      <c r="C1821" s="17" t="s">
        <v>2175</v>
      </c>
      <c r="D1821" s="16" t="s">
        <v>13</v>
      </c>
      <c r="E1821" s="16" t="s">
        <v>13</v>
      </c>
      <c r="F1821" s="16" t="s">
        <v>2021</v>
      </c>
      <c r="G1821" s="16"/>
    </row>
    <row r="1822" spans="1:7" x14ac:dyDescent="0.25">
      <c r="A1822" s="16">
        <v>1850</v>
      </c>
      <c r="B1822" s="27" t="s">
        <v>3086</v>
      </c>
      <c r="C1822" s="17" t="s">
        <v>2176</v>
      </c>
      <c r="D1822" s="16" t="s">
        <v>18</v>
      </c>
      <c r="E1822" s="16">
        <v>0.02</v>
      </c>
      <c r="F1822" s="16" t="s">
        <v>2021</v>
      </c>
      <c r="G1822" s="16"/>
    </row>
    <row r="1823" spans="1:7" ht="30" x14ac:dyDescent="0.25">
      <c r="A1823" s="16">
        <v>1851</v>
      </c>
      <c r="B1823" s="27" t="s">
        <v>3087</v>
      </c>
      <c r="C1823" s="17" t="s">
        <v>2177</v>
      </c>
      <c r="D1823" s="16" t="s">
        <v>18</v>
      </c>
      <c r="E1823" s="16">
        <v>4.242</v>
      </c>
      <c r="F1823" s="16" t="s">
        <v>2021</v>
      </c>
      <c r="G1823" s="16"/>
    </row>
    <row r="1824" spans="1:7" ht="30" x14ac:dyDescent="0.25">
      <c r="A1824" s="16">
        <v>1852</v>
      </c>
      <c r="B1824" s="26">
        <v>10205</v>
      </c>
      <c r="C1824" s="17" t="s">
        <v>2178</v>
      </c>
      <c r="D1824" s="16" t="s">
        <v>48</v>
      </c>
      <c r="E1824" s="16">
        <v>0.68</v>
      </c>
      <c r="F1824" s="16" t="s">
        <v>2021</v>
      </c>
      <c r="G1824" s="16"/>
    </row>
    <row r="1825" spans="1:7" ht="30" x14ac:dyDescent="0.25">
      <c r="A1825" s="16">
        <v>1853</v>
      </c>
      <c r="B1825" s="26">
        <v>10305</v>
      </c>
      <c r="C1825" s="17" t="s">
        <v>2179</v>
      </c>
      <c r="D1825" s="16" t="s">
        <v>48</v>
      </c>
      <c r="E1825" s="16">
        <v>0.79800000000000004</v>
      </c>
      <c r="F1825" s="16" t="s">
        <v>2021</v>
      </c>
      <c r="G1825" s="16"/>
    </row>
    <row r="1826" spans="1:7" ht="30" x14ac:dyDescent="0.25">
      <c r="A1826" s="16">
        <v>1854</v>
      </c>
      <c r="B1826" s="26">
        <v>10405</v>
      </c>
      <c r="C1826" s="17" t="s">
        <v>2180</v>
      </c>
      <c r="D1826" s="16" t="s">
        <v>48</v>
      </c>
      <c r="E1826" s="16">
        <v>2</v>
      </c>
      <c r="F1826" s="16" t="s">
        <v>2021</v>
      </c>
      <c r="G1826" s="16"/>
    </row>
    <row r="1827" spans="1:7" ht="30" x14ac:dyDescent="0.25">
      <c r="A1827" s="16">
        <v>1855</v>
      </c>
      <c r="B1827" s="26"/>
      <c r="C1827" s="17" t="s">
        <v>2181</v>
      </c>
      <c r="D1827" s="16" t="s">
        <v>13</v>
      </c>
      <c r="E1827" s="16" t="s">
        <v>13</v>
      </c>
      <c r="F1827" s="16" t="s">
        <v>2021</v>
      </c>
      <c r="G1827" s="16"/>
    </row>
    <row r="1828" spans="1:7" ht="30" x14ac:dyDescent="0.25">
      <c r="A1828" s="16">
        <v>1856</v>
      </c>
      <c r="B1828" s="27" t="s">
        <v>3089</v>
      </c>
      <c r="C1828" s="17" t="s">
        <v>2182</v>
      </c>
      <c r="D1828" s="16" t="s">
        <v>18</v>
      </c>
      <c r="E1828" s="16">
        <v>6.0060000000000002</v>
      </c>
      <c r="F1828" s="16" t="s">
        <v>2021</v>
      </c>
      <c r="G1828" s="16"/>
    </row>
    <row r="1829" spans="1:7" x14ac:dyDescent="0.25">
      <c r="A1829" s="16">
        <v>1857</v>
      </c>
      <c r="B1829" s="28" t="s">
        <v>3090</v>
      </c>
      <c r="C1829" s="17" t="s">
        <v>2183</v>
      </c>
      <c r="D1829" s="16" t="s">
        <v>56</v>
      </c>
      <c r="E1829" s="16">
        <v>1.972</v>
      </c>
      <c r="F1829" s="16" t="s">
        <v>2021</v>
      </c>
      <c r="G1829" s="16"/>
    </row>
    <row r="1830" spans="1:7" x14ac:dyDescent="0.25">
      <c r="A1830" s="16">
        <v>1858</v>
      </c>
      <c r="B1830" s="27" t="s">
        <v>3091</v>
      </c>
      <c r="C1830" s="17" t="s">
        <v>2184</v>
      </c>
      <c r="D1830" s="16" t="s">
        <v>18</v>
      </c>
      <c r="E1830" s="16">
        <v>3.0630000000000002</v>
      </c>
      <c r="F1830" s="16" t="s">
        <v>2021</v>
      </c>
      <c r="G1830" s="16"/>
    </row>
    <row r="1831" spans="1:7" x14ac:dyDescent="0.25">
      <c r="A1831" s="16">
        <v>1859</v>
      </c>
      <c r="B1831" s="27" t="s">
        <v>3092</v>
      </c>
      <c r="C1831" s="17" t="s">
        <v>2185</v>
      </c>
      <c r="D1831" s="16" t="s">
        <v>18</v>
      </c>
      <c r="E1831" s="16">
        <v>8.6959999999999997</v>
      </c>
      <c r="F1831" s="16" t="s">
        <v>2021</v>
      </c>
      <c r="G1831" s="16"/>
    </row>
    <row r="1832" spans="1:7" x14ac:dyDescent="0.25">
      <c r="A1832" s="16">
        <v>1860</v>
      </c>
      <c r="B1832" s="28" t="s">
        <v>3093</v>
      </c>
      <c r="C1832" s="17" t="s">
        <v>2186</v>
      </c>
      <c r="D1832" s="16" t="s">
        <v>56</v>
      </c>
      <c r="E1832" s="16">
        <v>2.36</v>
      </c>
      <c r="F1832" s="16" t="s">
        <v>2021</v>
      </c>
      <c r="G1832" s="16"/>
    </row>
    <row r="1833" spans="1:7" x14ac:dyDescent="0.25">
      <c r="A1833" s="16">
        <v>1861</v>
      </c>
      <c r="B1833" s="27" t="s">
        <v>3094</v>
      </c>
      <c r="C1833" s="17" t="s">
        <v>2187</v>
      </c>
      <c r="D1833" s="16" t="s">
        <v>18</v>
      </c>
      <c r="E1833" s="16">
        <v>4.0819999999999999</v>
      </c>
      <c r="F1833" s="16" t="s">
        <v>2021</v>
      </c>
      <c r="G1833" s="16"/>
    </row>
    <row r="1834" spans="1:7" x14ac:dyDescent="0.25">
      <c r="A1834" s="16">
        <v>1862</v>
      </c>
      <c r="B1834" s="27" t="s">
        <v>3095</v>
      </c>
      <c r="C1834" s="17" t="s">
        <v>2188</v>
      </c>
      <c r="D1834" s="16" t="s">
        <v>18</v>
      </c>
      <c r="E1834" s="16">
        <v>12.202999999999999</v>
      </c>
      <c r="F1834" s="16" t="s">
        <v>2021</v>
      </c>
      <c r="G1834" s="16"/>
    </row>
    <row r="1835" spans="1:7" x14ac:dyDescent="0.25">
      <c r="A1835" s="16">
        <v>1863</v>
      </c>
      <c r="B1835" s="27" t="s">
        <v>3096</v>
      </c>
      <c r="C1835" s="17" t="s">
        <v>2189</v>
      </c>
      <c r="D1835" s="16" t="s">
        <v>18</v>
      </c>
      <c r="E1835" s="16">
        <v>2.4180000000000001</v>
      </c>
      <c r="F1835" s="16" t="s">
        <v>2021</v>
      </c>
      <c r="G1835" s="16"/>
    </row>
    <row r="1836" spans="1:7" x14ac:dyDescent="0.25">
      <c r="A1836" s="16">
        <v>1864</v>
      </c>
      <c r="B1836" s="27" t="s">
        <v>3097</v>
      </c>
      <c r="C1836" s="17" t="s">
        <v>2190</v>
      </c>
      <c r="D1836" s="16" t="s">
        <v>18</v>
      </c>
      <c r="E1836" s="16">
        <v>4.101</v>
      </c>
      <c r="F1836" s="16" t="s">
        <v>2021</v>
      </c>
      <c r="G1836" s="16"/>
    </row>
    <row r="1837" spans="1:7" x14ac:dyDescent="0.25">
      <c r="A1837" s="16">
        <v>1865</v>
      </c>
      <c r="B1837" s="27" t="s">
        <v>3098</v>
      </c>
      <c r="C1837" s="17" t="s">
        <v>2191</v>
      </c>
      <c r="D1837" s="16" t="s">
        <v>18</v>
      </c>
      <c r="E1837" s="16">
        <v>2.6960000000000002</v>
      </c>
      <c r="F1837" s="16" t="s">
        <v>2021</v>
      </c>
      <c r="G1837" s="16"/>
    </row>
    <row r="1838" spans="1:7" x14ac:dyDescent="0.25">
      <c r="A1838" s="16">
        <v>1866</v>
      </c>
      <c r="B1838" s="27" t="s">
        <v>3099</v>
      </c>
      <c r="C1838" s="17" t="s">
        <v>2192</v>
      </c>
      <c r="D1838" s="16" t="s">
        <v>18</v>
      </c>
      <c r="E1838" s="16">
        <v>5.2089999999999996</v>
      </c>
      <c r="F1838" s="16" t="s">
        <v>2021</v>
      </c>
      <c r="G1838" s="16"/>
    </row>
    <row r="1839" spans="1:7" ht="30" x14ac:dyDescent="0.25">
      <c r="A1839" s="16">
        <v>1867</v>
      </c>
      <c r="B1839" s="26" t="s">
        <v>3100</v>
      </c>
      <c r="C1839" s="17" t="s">
        <v>2193</v>
      </c>
      <c r="D1839" s="16" t="s">
        <v>157</v>
      </c>
      <c r="E1839" s="16">
        <v>4.2</v>
      </c>
      <c r="F1839" s="16" t="s">
        <v>2021</v>
      </c>
      <c r="G1839" s="16"/>
    </row>
    <row r="1840" spans="1:7" ht="30" x14ac:dyDescent="0.25">
      <c r="A1840" s="16">
        <v>1868</v>
      </c>
      <c r="B1840" s="26" t="s">
        <v>3101</v>
      </c>
      <c r="C1840" s="17" t="s">
        <v>2194</v>
      </c>
      <c r="D1840" s="16" t="s">
        <v>157</v>
      </c>
      <c r="E1840" s="16">
        <v>5.5</v>
      </c>
      <c r="F1840" s="16" t="s">
        <v>2021</v>
      </c>
      <c r="G1840" s="16"/>
    </row>
    <row r="1841" spans="1:7" ht="30" x14ac:dyDescent="0.25">
      <c r="A1841" s="16">
        <v>1869</v>
      </c>
      <c r="B1841" s="26" t="s">
        <v>3102</v>
      </c>
      <c r="C1841" s="17" t="s">
        <v>2195</v>
      </c>
      <c r="D1841" s="16" t="s">
        <v>157</v>
      </c>
      <c r="E1841" s="16">
        <v>15.6</v>
      </c>
      <c r="F1841" s="16" t="s">
        <v>2021</v>
      </c>
      <c r="G1841" s="16"/>
    </row>
    <row r="1842" spans="1:7" ht="30" x14ac:dyDescent="0.25">
      <c r="A1842" s="16">
        <v>1870</v>
      </c>
      <c r="B1842" s="26" t="s">
        <v>3103</v>
      </c>
      <c r="C1842" s="17" t="s">
        <v>2196</v>
      </c>
      <c r="D1842" s="16" t="s">
        <v>157</v>
      </c>
      <c r="E1842" s="16">
        <v>28</v>
      </c>
      <c r="F1842" s="16" t="s">
        <v>2021</v>
      </c>
      <c r="G1842" s="16"/>
    </row>
    <row r="1843" spans="1:7" ht="30" x14ac:dyDescent="0.25">
      <c r="A1843" s="16">
        <v>1871</v>
      </c>
      <c r="B1843" s="26" t="s">
        <v>3104</v>
      </c>
      <c r="C1843" s="17" t="s">
        <v>2197</v>
      </c>
      <c r="D1843" s="16" t="s">
        <v>157</v>
      </c>
      <c r="E1843" s="16">
        <v>3.68</v>
      </c>
      <c r="F1843" s="16" t="s">
        <v>2021</v>
      </c>
      <c r="G1843" s="16"/>
    </row>
    <row r="1844" spans="1:7" ht="30" x14ac:dyDescent="0.25">
      <c r="A1844" s="16">
        <v>1872</v>
      </c>
      <c r="B1844" s="26" t="s">
        <v>3105</v>
      </c>
      <c r="C1844" s="17" t="s">
        <v>2198</v>
      </c>
      <c r="D1844" s="16" t="s">
        <v>157</v>
      </c>
      <c r="E1844" s="16">
        <v>8</v>
      </c>
      <c r="F1844" s="16" t="s">
        <v>2021</v>
      </c>
      <c r="G1844" s="16"/>
    </row>
    <row r="1845" spans="1:7" ht="30" x14ac:dyDescent="0.25">
      <c r="A1845" s="16">
        <v>1873</v>
      </c>
      <c r="B1845" s="26" t="s">
        <v>3106</v>
      </c>
      <c r="C1845" s="17" t="s">
        <v>2199</v>
      </c>
      <c r="D1845" s="16" t="s">
        <v>157</v>
      </c>
      <c r="E1845" s="16">
        <v>4.4000000000000004</v>
      </c>
      <c r="F1845" s="16" t="s">
        <v>2021</v>
      </c>
      <c r="G1845" s="16"/>
    </row>
    <row r="1846" spans="1:7" ht="30" x14ac:dyDescent="0.25">
      <c r="A1846" s="16">
        <v>1874</v>
      </c>
      <c r="B1846" s="26" t="s">
        <v>3107</v>
      </c>
      <c r="C1846" s="17" t="s">
        <v>2200</v>
      </c>
      <c r="D1846" s="16" t="s">
        <v>157</v>
      </c>
      <c r="E1846" s="16">
        <v>4.45</v>
      </c>
      <c r="F1846" s="16" t="s">
        <v>2021</v>
      </c>
      <c r="G1846" s="16"/>
    </row>
    <row r="1847" spans="1:7" ht="30" x14ac:dyDescent="0.25">
      <c r="A1847" s="16">
        <v>1875</v>
      </c>
      <c r="B1847" s="26" t="s">
        <v>3108</v>
      </c>
      <c r="C1847" s="17" t="s">
        <v>2201</v>
      </c>
      <c r="D1847" s="16" t="s">
        <v>157</v>
      </c>
      <c r="E1847" s="16">
        <v>9.1</v>
      </c>
      <c r="F1847" s="16" t="s">
        <v>2021</v>
      </c>
      <c r="G1847" s="16"/>
    </row>
    <row r="1848" spans="1:7" ht="30" x14ac:dyDescent="0.25">
      <c r="A1848" s="16">
        <v>1876</v>
      </c>
      <c r="B1848" s="27" t="s">
        <v>3138</v>
      </c>
      <c r="C1848" s="17" t="s">
        <v>2202</v>
      </c>
      <c r="D1848" s="16" t="s">
        <v>18</v>
      </c>
      <c r="E1848" s="16">
        <v>3.073</v>
      </c>
      <c r="F1848" s="16" t="s">
        <v>2021</v>
      </c>
      <c r="G1848" s="16"/>
    </row>
    <row r="1849" spans="1:7" ht="30" x14ac:dyDescent="0.25">
      <c r="A1849" s="16">
        <v>1877</v>
      </c>
      <c r="B1849" s="26" t="s">
        <v>3139</v>
      </c>
      <c r="C1849" s="17" t="s">
        <v>2203</v>
      </c>
      <c r="D1849" s="16" t="s">
        <v>157</v>
      </c>
      <c r="E1849" s="16">
        <v>5.2</v>
      </c>
      <c r="F1849" s="16" t="s">
        <v>2021</v>
      </c>
      <c r="G1849" s="16"/>
    </row>
    <row r="1850" spans="1:7" x14ac:dyDescent="0.25">
      <c r="A1850" s="16">
        <v>1878</v>
      </c>
      <c r="B1850" s="26" t="s">
        <v>2204</v>
      </c>
      <c r="C1850" s="17" t="s">
        <v>2205</v>
      </c>
      <c r="D1850" s="16" t="s">
        <v>13</v>
      </c>
      <c r="E1850" s="16" t="s">
        <v>13</v>
      </c>
      <c r="F1850" s="16" t="s">
        <v>2021</v>
      </c>
      <c r="G1850" s="16"/>
    </row>
    <row r="1851" spans="1:7" x14ac:dyDescent="0.25">
      <c r="A1851" s="16">
        <v>1879</v>
      </c>
      <c r="B1851" s="26"/>
      <c r="C1851" s="17" t="s">
        <v>2206</v>
      </c>
      <c r="D1851" s="16" t="s">
        <v>13</v>
      </c>
      <c r="E1851" s="16" t="s">
        <v>13</v>
      </c>
      <c r="F1851" s="16" t="s">
        <v>2021</v>
      </c>
      <c r="G1851" s="16"/>
    </row>
    <row r="1852" spans="1:7" x14ac:dyDescent="0.25">
      <c r="A1852" s="16">
        <v>1880</v>
      </c>
      <c r="B1852" s="26">
        <v>5353</v>
      </c>
      <c r="C1852" s="17" t="s">
        <v>2207</v>
      </c>
      <c r="D1852" s="16" t="s">
        <v>48</v>
      </c>
      <c r="E1852" s="16">
        <v>10.8</v>
      </c>
      <c r="F1852" s="16" t="s">
        <v>2021</v>
      </c>
      <c r="G1852" s="16"/>
    </row>
    <row r="1853" spans="1:7" x14ac:dyDescent="0.25">
      <c r="A1853" s="16">
        <v>1881</v>
      </c>
      <c r="B1853" s="27" t="s">
        <v>3147</v>
      </c>
      <c r="C1853" s="17" t="s">
        <v>2208</v>
      </c>
      <c r="D1853" s="16" t="s">
        <v>18</v>
      </c>
      <c r="E1853" s="16">
        <v>1.6459999999999999</v>
      </c>
      <c r="F1853" s="16" t="s">
        <v>2021</v>
      </c>
      <c r="G1853" s="16"/>
    </row>
    <row r="1854" spans="1:7" ht="30" x14ac:dyDescent="0.25">
      <c r="A1854" s="16">
        <v>1882</v>
      </c>
      <c r="B1854" s="27" t="s">
        <v>3148</v>
      </c>
      <c r="C1854" s="17" t="s">
        <v>2209</v>
      </c>
      <c r="D1854" s="16" t="s">
        <v>18</v>
      </c>
      <c r="E1854" s="16">
        <v>1.2E-2</v>
      </c>
      <c r="F1854" s="16" t="s">
        <v>2021</v>
      </c>
      <c r="G1854" s="16"/>
    </row>
    <row r="1855" spans="1:7" ht="30" x14ac:dyDescent="0.25">
      <c r="A1855" s="16">
        <v>1883</v>
      </c>
      <c r="B1855" s="27" t="s">
        <v>3149</v>
      </c>
      <c r="C1855" s="17" t="s">
        <v>2210</v>
      </c>
      <c r="D1855" s="16" t="s">
        <v>18</v>
      </c>
      <c r="E1855" s="16">
        <v>1.0999999999999999E-2</v>
      </c>
      <c r="F1855" s="16" t="s">
        <v>2021</v>
      </c>
      <c r="G1855" s="16"/>
    </row>
    <row r="1856" spans="1:7" ht="30" x14ac:dyDescent="0.25">
      <c r="A1856" s="16">
        <v>1884</v>
      </c>
      <c r="B1856" s="27" t="s">
        <v>3150</v>
      </c>
      <c r="C1856" s="17" t="s">
        <v>2211</v>
      </c>
      <c r="D1856" s="16" t="s">
        <v>18</v>
      </c>
      <c r="E1856" s="16">
        <v>1.0999999999999999E-2</v>
      </c>
      <c r="F1856" s="16" t="s">
        <v>2021</v>
      </c>
      <c r="G1856" s="16"/>
    </row>
    <row r="1857" spans="1:7" ht="30" x14ac:dyDescent="0.25">
      <c r="A1857" s="16">
        <v>1885</v>
      </c>
      <c r="B1857" s="27" t="s">
        <v>3159</v>
      </c>
      <c r="C1857" s="17" t="s">
        <v>2212</v>
      </c>
      <c r="D1857" s="16" t="s">
        <v>18</v>
      </c>
      <c r="E1857" s="16">
        <v>1.165</v>
      </c>
      <c r="F1857" s="16" t="s">
        <v>2021</v>
      </c>
      <c r="G1857" s="16"/>
    </row>
    <row r="1858" spans="1:7" ht="30" x14ac:dyDescent="0.25">
      <c r="A1858" s="16">
        <v>1886</v>
      </c>
      <c r="B1858" s="26"/>
      <c r="C1858" s="17" t="s">
        <v>2213</v>
      </c>
      <c r="D1858" s="16" t="s">
        <v>13</v>
      </c>
      <c r="E1858" s="16" t="s">
        <v>13</v>
      </c>
      <c r="F1858" s="16" t="s">
        <v>2021</v>
      </c>
      <c r="G1858" s="16"/>
    </row>
    <row r="1859" spans="1:7" ht="30" x14ac:dyDescent="0.25">
      <c r="A1859" s="16">
        <v>1887</v>
      </c>
      <c r="B1859" s="27" t="s">
        <v>3163</v>
      </c>
      <c r="C1859" s="17" t="s">
        <v>2214</v>
      </c>
      <c r="D1859" s="16" t="s">
        <v>18</v>
      </c>
      <c r="E1859" s="16">
        <v>1.57</v>
      </c>
      <c r="F1859" s="16" t="s">
        <v>2021</v>
      </c>
      <c r="G1859" s="16"/>
    </row>
    <row r="1860" spans="1:7" ht="30" x14ac:dyDescent="0.25">
      <c r="A1860" s="16">
        <v>1888</v>
      </c>
      <c r="B1860" s="27" t="s">
        <v>3164</v>
      </c>
      <c r="C1860" s="17" t="s">
        <v>2215</v>
      </c>
      <c r="D1860" s="16" t="s">
        <v>18</v>
      </c>
      <c r="E1860" s="16">
        <v>1.4370000000000001</v>
      </c>
      <c r="F1860" s="16" t="s">
        <v>2021</v>
      </c>
      <c r="G1860" s="16"/>
    </row>
    <row r="1861" spans="1:7" ht="30" x14ac:dyDescent="0.25">
      <c r="A1861" s="16">
        <v>1889</v>
      </c>
      <c r="B1861" s="27" t="s">
        <v>3165</v>
      </c>
      <c r="C1861" s="17" t="s">
        <v>2216</v>
      </c>
      <c r="D1861" s="16" t="s">
        <v>18</v>
      </c>
      <c r="E1861" s="16">
        <v>1.905</v>
      </c>
      <c r="F1861" s="16" t="s">
        <v>2021</v>
      </c>
      <c r="G1861" s="16"/>
    </row>
    <row r="1862" spans="1:7" ht="30" x14ac:dyDescent="0.25">
      <c r="A1862" s="16">
        <v>1890</v>
      </c>
      <c r="B1862" s="27" t="s">
        <v>3166</v>
      </c>
      <c r="C1862" s="17" t="s">
        <v>2217</v>
      </c>
      <c r="D1862" s="16" t="s">
        <v>18</v>
      </c>
      <c r="E1862" s="16">
        <v>4.8230000000000004</v>
      </c>
      <c r="F1862" s="16" t="s">
        <v>2021</v>
      </c>
      <c r="G1862" s="16"/>
    </row>
    <row r="1863" spans="1:7" ht="30" x14ac:dyDescent="0.25">
      <c r="A1863" s="16">
        <v>1891</v>
      </c>
      <c r="B1863" s="27" t="s">
        <v>3167</v>
      </c>
      <c r="C1863" s="17" t="s">
        <v>2218</v>
      </c>
      <c r="D1863" s="16" t="s">
        <v>18</v>
      </c>
      <c r="E1863" s="16">
        <v>22.391999999999999</v>
      </c>
      <c r="F1863" s="16" t="s">
        <v>2021</v>
      </c>
      <c r="G1863" s="16"/>
    </row>
    <row r="1864" spans="1:7" ht="30" x14ac:dyDescent="0.25">
      <c r="A1864" s="16">
        <v>1892</v>
      </c>
      <c r="B1864" s="27" t="s">
        <v>3168</v>
      </c>
      <c r="C1864" s="17" t="s">
        <v>2219</v>
      </c>
      <c r="D1864" s="16" t="s">
        <v>18</v>
      </c>
      <c r="E1864" s="16">
        <v>2.57</v>
      </c>
      <c r="F1864" s="16" t="s">
        <v>2021</v>
      </c>
      <c r="G1864" s="16"/>
    </row>
    <row r="1865" spans="1:7" ht="30" x14ac:dyDescent="0.25">
      <c r="A1865" s="16">
        <v>1893</v>
      </c>
      <c r="B1865" s="27" t="s">
        <v>3169</v>
      </c>
      <c r="C1865" s="17" t="s">
        <v>2220</v>
      </c>
      <c r="D1865" s="16" t="s">
        <v>18</v>
      </c>
      <c r="E1865" s="16">
        <v>1.671</v>
      </c>
      <c r="F1865" s="16" t="s">
        <v>2021</v>
      </c>
      <c r="G1865" s="16"/>
    </row>
    <row r="1866" spans="1:7" ht="30" x14ac:dyDescent="0.25">
      <c r="A1866" s="16">
        <v>1894</v>
      </c>
      <c r="B1866" s="27" t="s">
        <v>3170</v>
      </c>
      <c r="C1866" s="17" t="s">
        <v>2221</v>
      </c>
      <c r="D1866" s="16" t="s">
        <v>18</v>
      </c>
      <c r="E1866" s="16">
        <v>3.5760000000000001</v>
      </c>
      <c r="F1866" s="16" t="s">
        <v>2021</v>
      </c>
      <c r="G1866" s="16"/>
    </row>
    <row r="1867" spans="1:7" ht="30" x14ac:dyDescent="0.25">
      <c r="A1867" s="16">
        <v>1895</v>
      </c>
      <c r="B1867" s="27" t="s">
        <v>3171</v>
      </c>
      <c r="C1867" s="17" t="s">
        <v>2222</v>
      </c>
      <c r="D1867" s="16" t="s">
        <v>18</v>
      </c>
      <c r="E1867" s="16">
        <v>3.5950000000000002</v>
      </c>
      <c r="F1867" s="16" t="s">
        <v>2021</v>
      </c>
      <c r="G1867" s="16"/>
    </row>
    <row r="1868" spans="1:7" ht="30" x14ac:dyDescent="0.25">
      <c r="A1868" s="16">
        <v>1896</v>
      </c>
      <c r="B1868" s="27" t="s">
        <v>3172</v>
      </c>
      <c r="C1868" s="17" t="s">
        <v>2223</v>
      </c>
      <c r="D1868" s="16" t="s">
        <v>18</v>
      </c>
      <c r="E1868" s="16">
        <v>10</v>
      </c>
      <c r="F1868" s="16" t="s">
        <v>2021</v>
      </c>
      <c r="G1868" s="16"/>
    </row>
    <row r="1869" spans="1:7" ht="30" x14ac:dyDescent="0.25">
      <c r="A1869" s="16">
        <v>1897</v>
      </c>
      <c r="B1869" s="27" t="s">
        <v>3173</v>
      </c>
      <c r="C1869" s="17" t="s">
        <v>2224</v>
      </c>
      <c r="D1869" s="16" t="s">
        <v>18</v>
      </c>
      <c r="E1869" s="16">
        <v>4.5060000000000002</v>
      </c>
      <c r="F1869" s="16" t="s">
        <v>2021</v>
      </c>
      <c r="G1869" s="16"/>
    </row>
    <row r="1870" spans="1:7" ht="30" x14ac:dyDescent="0.25">
      <c r="A1870" s="16">
        <v>1898</v>
      </c>
      <c r="B1870" s="26"/>
      <c r="C1870" s="17" t="s">
        <v>2225</v>
      </c>
      <c r="D1870" s="16" t="s">
        <v>13</v>
      </c>
      <c r="E1870" s="16" t="s">
        <v>13</v>
      </c>
      <c r="F1870" s="16" t="s">
        <v>2021</v>
      </c>
      <c r="G1870" s="16"/>
    </row>
    <row r="1871" spans="1:7" ht="30" x14ac:dyDescent="0.25">
      <c r="A1871" s="16">
        <v>1899</v>
      </c>
      <c r="B1871" s="27" t="s">
        <v>3174</v>
      </c>
      <c r="C1871" s="17" t="s">
        <v>2226</v>
      </c>
      <c r="D1871" s="16" t="s">
        <v>18</v>
      </c>
      <c r="E1871" s="16">
        <v>5.8230000000000004</v>
      </c>
      <c r="F1871" s="16" t="s">
        <v>2021</v>
      </c>
      <c r="G1871" s="16"/>
    </row>
    <row r="1872" spans="1:7" x14ac:dyDescent="0.25">
      <c r="A1872" s="16">
        <v>1900</v>
      </c>
      <c r="B1872" s="27" t="s">
        <v>3175</v>
      </c>
      <c r="C1872" s="17" t="s">
        <v>2227</v>
      </c>
      <c r="D1872" s="16" t="s">
        <v>18</v>
      </c>
      <c r="E1872" s="16">
        <v>11.443</v>
      </c>
      <c r="F1872" s="16" t="s">
        <v>2021</v>
      </c>
      <c r="G1872" s="16"/>
    </row>
    <row r="1873" spans="1:7" ht="30" x14ac:dyDescent="0.25">
      <c r="A1873" s="16">
        <v>1901</v>
      </c>
      <c r="B1873" s="27" t="s">
        <v>3176</v>
      </c>
      <c r="C1873" s="17" t="s">
        <v>2228</v>
      </c>
      <c r="D1873" s="16" t="s">
        <v>18</v>
      </c>
      <c r="E1873" s="16">
        <v>4.7089999999999996</v>
      </c>
      <c r="F1873" s="16" t="s">
        <v>2021</v>
      </c>
      <c r="G1873" s="16"/>
    </row>
    <row r="1874" spans="1:7" ht="30" x14ac:dyDescent="0.25">
      <c r="A1874" s="16">
        <v>1902</v>
      </c>
      <c r="B1874" s="27" t="s">
        <v>3177</v>
      </c>
      <c r="C1874" s="17" t="s">
        <v>2229</v>
      </c>
      <c r="D1874" s="16" t="s">
        <v>18</v>
      </c>
      <c r="E1874" s="16">
        <v>5.7850000000000001</v>
      </c>
      <c r="F1874" s="16" t="s">
        <v>2021</v>
      </c>
      <c r="G1874" s="16"/>
    </row>
    <row r="1875" spans="1:7" ht="30" x14ac:dyDescent="0.25">
      <c r="A1875" s="16">
        <v>1903</v>
      </c>
      <c r="B1875" s="27" t="s">
        <v>3178</v>
      </c>
      <c r="C1875" s="17" t="s">
        <v>2230</v>
      </c>
      <c r="D1875" s="16" t="s">
        <v>18</v>
      </c>
      <c r="E1875" s="16">
        <v>7.2149999999999999</v>
      </c>
      <c r="F1875" s="16" t="s">
        <v>2021</v>
      </c>
      <c r="G1875" s="16"/>
    </row>
    <row r="1876" spans="1:7" x14ac:dyDescent="0.25">
      <c r="A1876" s="16">
        <v>1904</v>
      </c>
      <c r="B1876" s="26"/>
      <c r="C1876" s="17" t="s">
        <v>2231</v>
      </c>
      <c r="D1876" s="16" t="s">
        <v>13</v>
      </c>
      <c r="E1876" s="16" t="s">
        <v>13</v>
      </c>
      <c r="F1876" s="16" t="s">
        <v>2021</v>
      </c>
      <c r="G1876" s="16"/>
    </row>
    <row r="1877" spans="1:7" x14ac:dyDescent="0.25">
      <c r="A1877" s="16">
        <v>1905</v>
      </c>
      <c r="B1877" s="27" t="s">
        <v>3179</v>
      </c>
      <c r="C1877" s="17" t="s">
        <v>2232</v>
      </c>
      <c r="D1877" s="16" t="s">
        <v>18</v>
      </c>
      <c r="E1877" s="16">
        <v>1.361</v>
      </c>
      <c r="F1877" s="16" t="s">
        <v>2021</v>
      </c>
      <c r="G1877" s="16"/>
    </row>
    <row r="1878" spans="1:7" x14ac:dyDescent="0.25">
      <c r="A1878" s="16">
        <v>1906</v>
      </c>
      <c r="B1878" s="27" t="s">
        <v>3180</v>
      </c>
      <c r="C1878" s="17" t="s">
        <v>2233</v>
      </c>
      <c r="D1878" s="16" t="s">
        <v>18</v>
      </c>
      <c r="E1878" s="16">
        <v>3.3420000000000001</v>
      </c>
      <c r="F1878" s="16" t="s">
        <v>2021</v>
      </c>
      <c r="G1878" s="16"/>
    </row>
    <row r="1879" spans="1:7" x14ac:dyDescent="0.25">
      <c r="A1879" s="16">
        <v>1907</v>
      </c>
      <c r="B1879" s="27" t="s">
        <v>3181</v>
      </c>
      <c r="C1879" s="17" t="s">
        <v>2234</v>
      </c>
      <c r="D1879" s="16" t="s">
        <v>18</v>
      </c>
      <c r="E1879" s="16">
        <v>10.151999999999999</v>
      </c>
      <c r="F1879" s="16" t="s">
        <v>2021</v>
      </c>
      <c r="G1879" s="16"/>
    </row>
    <row r="1880" spans="1:7" x14ac:dyDescent="0.25">
      <c r="A1880" s="16">
        <v>1908</v>
      </c>
      <c r="B1880" s="26"/>
      <c r="C1880" s="17" t="s">
        <v>2235</v>
      </c>
      <c r="D1880" s="16" t="s">
        <v>13</v>
      </c>
      <c r="E1880" s="16" t="s">
        <v>13</v>
      </c>
      <c r="F1880" s="16" t="s">
        <v>2021</v>
      </c>
      <c r="G1880" s="16"/>
    </row>
    <row r="1881" spans="1:7" x14ac:dyDescent="0.25">
      <c r="A1881" s="16">
        <v>1909</v>
      </c>
      <c r="B1881" s="27" t="s">
        <v>3182</v>
      </c>
      <c r="C1881" s="17" t="s">
        <v>2236</v>
      </c>
      <c r="D1881" s="16" t="s">
        <v>18</v>
      </c>
      <c r="E1881" s="16">
        <v>4.4050000000000002</v>
      </c>
      <c r="F1881" s="16" t="s">
        <v>2021</v>
      </c>
      <c r="G1881" s="16"/>
    </row>
    <row r="1882" spans="1:7" x14ac:dyDescent="0.25">
      <c r="A1882" s="16">
        <v>1910</v>
      </c>
      <c r="B1882" s="27" t="s">
        <v>3178</v>
      </c>
      <c r="C1882" s="17" t="s">
        <v>2237</v>
      </c>
      <c r="D1882" s="16" t="s">
        <v>18</v>
      </c>
      <c r="E1882" s="16">
        <v>7.2149999999999999</v>
      </c>
      <c r="F1882" s="16" t="s">
        <v>2021</v>
      </c>
      <c r="G1882" s="16"/>
    </row>
    <row r="1883" spans="1:7" ht="30" x14ac:dyDescent="0.25">
      <c r="A1883" s="16">
        <v>1911</v>
      </c>
      <c r="B1883" s="26"/>
      <c r="C1883" s="17" t="s">
        <v>2238</v>
      </c>
      <c r="D1883" s="16" t="s">
        <v>13</v>
      </c>
      <c r="E1883" s="16" t="s">
        <v>13</v>
      </c>
      <c r="F1883" s="16" t="s">
        <v>2021</v>
      </c>
      <c r="G1883" s="16"/>
    </row>
    <row r="1884" spans="1:7" ht="30" x14ac:dyDescent="0.25">
      <c r="A1884" s="16">
        <v>1912</v>
      </c>
      <c r="B1884" s="26"/>
      <c r="C1884" s="17" t="s">
        <v>2239</v>
      </c>
      <c r="D1884" s="16" t="s">
        <v>13</v>
      </c>
      <c r="E1884" s="16" t="s">
        <v>13</v>
      </c>
      <c r="F1884" s="16" t="s">
        <v>2021</v>
      </c>
      <c r="G1884" s="16"/>
    </row>
    <row r="1885" spans="1:7" ht="30" x14ac:dyDescent="0.25">
      <c r="A1885" s="16">
        <v>1913</v>
      </c>
      <c r="B1885" s="26"/>
      <c r="C1885" s="17" t="s">
        <v>2240</v>
      </c>
      <c r="D1885" s="16" t="s">
        <v>13</v>
      </c>
      <c r="E1885" s="16" t="s">
        <v>13</v>
      </c>
      <c r="F1885" s="16" t="s">
        <v>2021</v>
      </c>
      <c r="G1885" s="16"/>
    </row>
    <row r="1886" spans="1:7" ht="30" x14ac:dyDescent="0.25">
      <c r="A1886" s="16">
        <v>1914</v>
      </c>
      <c r="B1886" s="26"/>
      <c r="C1886" s="17" t="s">
        <v>2241</v>
      </c>
      <c r="D1886" s="16" t="s">
        <v>13</v>
      </c>
      <c r="E1886" s="16" t="s">
        <v>13</v>
      </c>
      <c r="F1886" s="16" t="s">
        <v>2021</v>
      </c>
      <c r="G1886" s="16"/>
    </row>
    <row r="1887" spans="1:7" ht="30" x14ac:dyDescent="0.25">
      <c r="A1887" s="16">
        <v>1915</v>
      </c>
      <c r="B1887" s="26"/>
      <c r="C1887" s="17" t="s">
        <v>2242</v>
      </c>
      <c r="D1887" s="16" t="s">
        <v>13</v>
      </c>
      <c r="E1887" s="16" t="s">
        <v>13</v>
      </c>
      <c r="F1887" s="16" t="s">
        <v>2021</v>
      </c>
      <c r="G1887" s="16"/>
    </row>
    <row r="1888" spans="1:7" ht="30" x14ac:dyDescent="0.25">
      <c r="A1888" s="16">
        <v>1916</v>
      </c>
      <c r="B1888" s="27" t="s">
        <v>3183</v>
      </c>
      <c r="C1888" s="17" t="s">
        <v>2243</v>
      </c>
      <c r="D1888" s="16" t="s">
        <v>18</v>
      </c>
      <c r="E1888" s="16">
        <v>10.025</v>
      </c>
      <c r="F1888" s="16" t="s">
        <v>2021</v>
      </c>
      <c r="G1888" s="16"/>
    </row>
    <row r="1889" spans="1:7" ht="30" x14ac:dyDescent="0.25">
      <c r="A1889" s="16">
        <v>1917</v>
      </c>
      <c r="B1889" s="27" t="s">
        <v>3184</v>
      </c>
      <c r="C1889" s="17" t="s">
        <v>2244</v>
      </c>
      <c r="D1889" s="16" t="s">
        <v>18</v>
      </c>
      <c r="E1889" s="16">
        <v>18</v>
      </c>
      <c r="F1889" s="16" t="s">
        <v>2021</v>
      </c>
      <c r="G1889" s="16"/>
    </row>
    <row r="1890" spans="1:7" ht="30" x14ac:dyDescent="0.25">
      <c r="A1890" s="16">
        <v>1918</v>
      </c>
      <c r="B1890" s="27" t="s">
        <v>3185</v>
      </c>
      <c r="C1890" s="17" t="s">
        <v>2245</v>
      </c>
      <c r="D1890" s="16" t="s">
        <v>18</v>
      </c>
      <c r="E1890" s="16">
        <v>15</v>
      </c>
      <c r="F1890" s="16" t="s">
        <v>2021</v>
      </c>
      <c r="G1890" s="16"/>
    </row>
    <row r="1891" spans="1:7" x14ac:dyDescent="0.25">
      <c r="A1891" s="16">
        <v>1919</v>
      </c>
      <c r="B1891" s="27" t="s">
        <v>3187</v>
      </c>
      <c r="C1891" s="17" t="s">
        <v>2246</v>
      </c>
      <c r="D1891" s="16" t="s">
        <v>13</v>
      </c>
      <c r="E1891" s="16" t="s">
        <v>13</v>
      </c>
      <c r="F1891" s="16" t="s">
        <v>2021</v>
      </c>
      <c r="G1891" s="16"/>
    </row>
    <row r="1892" spans="1:7" x14ac:dyDescent="0.25">
      <c r="A1892" s="16">
        <v>1920</v>
      </c>
      <c r="B1892" s="26"/>
      <c r="C1892" s="17" t="s">
        <v>2247</v>
      </c>
      <c r="D1892" s="16" t="s">
        <v>13</v>
      </c>
      <c r="E1892" s="16" t="s">
        <v>13</v>
      </c>
      <c r="F1892" s="16" t="s">
        <v>2021</v>
      </c>
      <c r="G1892" s="16"/>
    </row>
    <row r="1893" spans="1:7" ht="30" x14ac:dyDescent="0.25">
      <c r="A1893" s="16">
        <v>1921</v>
      </c>
      <c r="B1893" s="26"/>
      <c r="C1893" s="17" t="s">
        <v>2248</v>
      </c>
      <c r="D1893" s="16" t="s">
        <v>13</v>
      </c>
      <c r="E1893" s="16" t="s">
        <v>13</v>
      </c>
      <c r="F1893" s="16" t="s">
        <v>2021</v>
      </c>
      <c r="G1893" s="16"/>
    </row>
    <row r="1894" spans="1:7" x14ac:dyDescent="0.25">
      <c r="A1894" s="16">
        <v>1922</v>
      </c>
      <c r="B1894" s="26"/>
      <c r="C1894" s="17" t="s">
        <v>2249</v>
      </c>
      <c r="D1894" s="16" t="s">
        <v>13</v>
      </c>
      <c r="E1894" s="16" t="s">
        <v>13</v>
      </c>
      <c r="F1894" s="16" t="s">
        <v>2021</v>
      </c>
      <c r="G1894" s="16"/>
    </row>
    <row r="1895" spans="1:7" x14ac:dyDescent="0.25">
      <c r="A1895" s="16">
        <v>1923</v>
      </c>
      <c r="B1895" s="26"/>
      <c r="C1895" s="17" t="s">
        <v>2250</v>
      </c>
      <c r="D1895" s="16" t="s">
        <v>13</v>
      </c>
      <c r="E1895" s="16" t="s">
        <v>13</v>
      </c>
      <c r="F1895" s="16" t="s">
        <v>2021</v>
      </c>
      <c r="G1895" s="16"/>
    </row>
    <row r="1896" spans="1:7" ht="30" x14ac:dyDescent="0.25">
      <c r="A1896" s="16">
        <v>1924</v>
      </c>
      <c r="B1896" s="27" t="s">
        <v>3234</v>
      </c>
      <c r="C1896" s="17" t="s">
        <v>2251</v>
      </c>
      <c r="D1896" s="16" t="s">
        <v>18</v>
      </c>
      <c r="E1896" s="16">
        <v>4.633</v>
      </c>
      <c r="F1896" s="16" t="s">
        <v>2021</v>
      </c>
      <c r="G1896" s="16"/>
    </row>
    <row r="1897" spans="1:7" ht="30" x14ac:dyDescent="0.25">
      <c r="A1897" s="16">
        <v>1925</v>
      </c>
      <c r="B1897" s="27" t="s">
        <v>3235</v>
      </c>
      <c r="C1897" s="17" t="s">
        <v>2252</v>
      </c>
      <c r="D1897" s="16" t="s">
        <v>18</v>
      </c>
      <c r="E1897" s="16">
        <v>4.9870000000000001</v>
      </c>
      <c r="F1897" s="16" t="s">
        <v>2021</v>
      </c>
      <c r="G1897" s="16"/>
    </row>
    <row r="1898" spans="1:7" ht="30" x14ac:dyDescent="0.25">
      <c r="A1898" s="16">
        <v>1926</v>
      </c>
      <c r="B1898" s="27" t="s">
        <v>3236</v>
      </c>
      <c r="C1898" s="17" t="s">
        <v>2253</v>
      </c>
      <c r="D1898" s="16" t="s">
        <v>18</v>
      </c>
      <c r="E1898" s="16">
        <v>5.4939999999999998</v>
      </c>
      <c r="F1898" s="16" t="s">
        <v>2021</v>
      </c>
      <c r="G1898" s="16"/>
    </row>
    <row r="1899" spans="1:7" x14ac:dyDescent="0.25">
      <c r="A1899" s="16">
        <v>1927</v>
      </c>
      <c r="B1899" s="26" t="s">
        <v>3238</v>
      </c>
      <c r="C1899" s="17" t="s">
        <v>2254</v>
      </c>
      <c r="D1899" s="16" t="s">
        <v>157</v>
      </c>
      <c r="E1899" s="16">
        <v>2.5</v>
      </c>
      <c r="F1899" s="16" t="s">
        <v>2021</v>
      </c>
      <c r="G1899" s="16"/>
    </row>
    <row r="1900" spans="1:7" x14ac:dyDescent="0.25">
      <c r="A1900" s="16">
        <v>1928</v>
      </c>
      <c r="B1900" s="27" t="s">
        <v>3239</v>
      </c>
      <c r="C1900" s="17" t="s">
        <v>2255</v>
      </c>
      <c r="D1900" s="16" t="s">
        <v>18</v>
      </c>
      <c r="E1900" s="16">
        <v>7.0629999999999997</v>
      </c>
      <c r="F1900" s="16" t="s">
        <v>2021</v>
      </c>
      <c r="G1900" s="16"/>
    </row>
    <row r="1901" spans="1:7" ht="30" x14ac:dyDescent="0.25">
      <c r="A1901" s="16">
        <v>1929</v>
      </c>
      <c r="B1901" s="26" t="s">
        <v>3238</v>
      </c>
      <c r="C1901" s="17" t="s">
        <v>2256</v>
      </c>
      <c r="D1901" s="16" t="s">
        <v>157</v>
      </c>
      <c r="E1901" s="16">
        <v>2.5</v>
      </c>
      <c r="F1901" s="16" t="s">
        <v>2021</v>
      </c>
      <c r="G1901" s="16"/>
    </row>
    <row r="1902" spans="1:7" x14ac:dyDescent="0.25">
      <c r="A1902" s="16">
        <v>1930</v>
      </c>
      <c r="B1902" s="26"/>
      <c r="C1902" s="17" t="s">
        <v>2257</v>
      </c>
      <c r="D1902" s="16" t="s">
        <v>13</v>
      </c>
      <c r="E1902" s="16" t="s">
        <v>13</v>
      </c>
      <c r="F1902" s="16" t="s">
        <v>2021</v>
      </c>
      <c r="G1902" s="16"/>
    </row>
    <row r="1903" spans="1:7" ht="30" x14ac:dyDescent="0.25">
      <c r="A1903" s="16">
        <v>1931</v>
      </c>
      <c r="B1903" s="27" t="s">
        <v>3240</v>
      </c>
      <c r="C1903" s="17" t="s">
        <v>2258</v>
      </c>
      <c r="D1903" s="16" t="s">
        <v>18</v>
      </c>
      <c r="E1903" s="16">
        <v>2.19</v>
      </c>
      <c r="F1903" s="16" t="s">
        <v>2021</v>
      </c>
      <c r="G1903" s="16"/>
    </row>
    <row r="1904" spans="1:7" ht="30" x14ac:dyDescent="0.25">
      <c r="A1904" s="16">
        <v>1932</v>
      </c>
      <c r="B1904" s="26" t="s">
        <v>3237</v>
      </c>
      <c r="C1904" s="17" t="s">
        <v>2259</v>
      </c>
      <c r="D1904" s="16" t="s">
        <v>157</v>
      </c>
      <c r="E1904" s="16">
        <v>2.4500000000000002</v>
      </c>
      <c r="F1904" s="16" t="s">
        <v>2021</v>
      </c>
      <c r="G1904" s="16"/>
    </row>
    <row r="1905" spans="1:7" ht="30" x14ac:dyDescent="0.25">
      <c r="A1905" s="16">
        <v>1933</v>
      </c>
      <c r="B1905" s="26" t="s">
        <v>3241</v>
      </c>
      <c r="C1905" s="17" t="s">
        <v>2260</v>
      </c>
      <c r="D1905" s="16" t="s">
        <v>157</v>
      </c>
      <c r="E1905" s="16">
        <v>3.3</v>
      </c>
      <c r="F1905" s="16" t="s">
        <v>2021</v>
      </c>
      <c r="G1905" s="16"/>
    </row>
    <row r="1906" spans="1:7" x14ac:dyDescent="0.25">
      <c r="A1906" s="16">
        <v>1934</v>
      </c>
      <c r="B1906" s="27" t="s">
        <v>3242</v>
      </c>
      <c r="C1906" s="17" t="s">
        <v>2261</v>
      </c>
      <c r="D1906" s="16" t="s">
        <v>18</v>
      </c>
      <c r="E1906" s="16">
        <v>5.3540000000000001</v>
      </c>
      <c r="F1906" s="16" t="s">
        <v>2021</v>
      </c>
      <c r="G1906" s="16"/>
    </row>
    <row r="1907" spans="1:7" x14ac:dyDescent="0.25">
      <c r="A1907" s="16">
        <v>1935</v>
      </c>
      <c r="B1907" s="27" t="s">
        <v>3243</v>
      </c>
      <c r="C1907" s="17" t="s">
        <v>2262</v>
      </c>
      <c r="D1907" s="16" t="s">
        <v>18</v>
      </c>
      <c r="E1907" s="16">
        <v>5.5570000000000004</v>
      </c>
      <c r="F1907" s="16" t="s">
        <v>2021</v>
      </c>
      <c r="G1907" s="16"/>
    </row>
    <row r="1908" spans="1:7" ht="30" x14ac:dyDescent="0.25">
      <c r="A1908" s="16">
        <v>1936</v>
      </c>
      <c r="B1908" s="28" t="s">
        <v>3244</v>
      </c>
      <c r="C1908" s="17" t="s">
        <v>2263</v>
      </c>
      <c r="D1908" s="16" t="s">
        <v>56</v>
      </c>
      <c r="E1908" s="16">
        <v>7.2069999999999999</v>
      </c>
      <c r="F1908" s="16" t="s">
        <v>2021</v>
      </c>
      <c r="G1908" s="16"/>
    </row>
    <row r="1909" spans="1:7" ht="30" x14ac:dyDescent="0.25">
      <c r="A1909" s="16">
        <v>1937</v>
      </c>
      <c r="B1909" s="28" t="s">
        <v>3245</v>
      </c>
      <c r="C1909" s="17" t="s">
        <v>2264</v>
      </c>
      <c r="D1909" s="16" t="s">
        <v>56</v>
      </c>
      <c r="E1909" s="16">
        <v>5.6120000000000001</v>
      </c>
      <c r="F1909" s="16" t="s">
        <v>2021</v>
      </c>
      <c r="G1909" s="16"/>
    </row>
    <row r="1910" spans="1:7" ht="30" x14ac:dyDescent="0.25">
      <c r="A1910" s="16">
        <v>1938</v>
      </c>
      <c r="B1910" s="28" t="s">
        <v>3246</v>
      </c>
      <c r="C1910" s="17" t="s">
        <v>2265</v>
      </c>
      <c r="D1910" s="16" t="s">
        <v>56</v>
      </c>
      <c r="E1910" s="16">
        <v>11.077999999999999</v>
      </c>
      <c r="F1910" s="16" t="s">
        <v>2021</v>
      </c>
      <c r="G1910" s="16"/>
    </row>
    <row r="1911" spans="1:7" ht="30" x14ac:dyDescent="0.25">
      <c r="A1911" s="16">
        <v>1939</v>
      </c>
      <c r="B1911" s="28" t="s">
        <v>3247</v>
      </c>
      <c r="C1911" s="17" t="s">
        <v>2266</v>
      </c>
      <c r="D1911" s="16" t="s">
        <v>56</v>
      </c>
      <c r="E1911" s="16">
        <v>6.3070000000000004</v>
      </c>
      <c r="F1911" s="16" t="s">
        <v>2021</v>
      </c>
      <c r="G1911" s="16"/>
    </row>
    <row r="1912" spans="1:7" ht="30" x14ac:dyDescent="0.25">
      <c r="A1912" s="16">
        <v>1940</v>
      </c>
      <c r="B1912" s="28" t="s">
        <v>3248</v>
      </c>
      <c r="C1912" s="17" t="s">
        <v>2267</v>
      </c>
      <c r="D1912" s="16" t="s">
        <v>56</v>
      </c>
      <c r="E1912" s="16">
        <v>5.6120000000000001</v>
      </c>
      <c r="F1912" s="16" t="s">
        <v>2021</v>
      </c>
      <c r="G1912" s="16"/>
    </row>
    <row r="1913" spans="1:7" ht="30" x14ac:dyDescent="0.25">
      <c r="A1913" s="16">
        <v>1941</v>
      </c>
      <c r="B1913" s="27" t="s">
        <v>3249</v>
      </c>
      <c r="C1913" s="17" t="s">
        <v>2268</v>
      </c>
      <c r="D1913" s="16" t="s">
        <v>18</v>
      </c>
      <c r="E1913" s="16">
        <v>1.962</v>
      </c>
      <c r="F1913" s="16" t="s">
        <v>2021</v>
      </c>
      <c r="G1913" s="16"/>
    </row>
    <row r="1914" spans="1:7" ht="30" x14ac:dyDescent="0.25">
      <c r="A1914" s="16">
        <v>1942</v>
      </c>
      <c r="B1914" s="27" t="s">
        <v>3250</v>
      </c>
      <c r="C1914" s="17" t="s">
        <v>2269</v>
      </c>
      <c r="D1914" s="16" t="s">
        <v>18</v>
      </c>
      <c r="E1914" s="16">
        <v>2.4300000000000002</v>
      </c>
      <c r="F1914" s="16" t="s">
        <v>2021</v>
      </c>
      <c r="G1914" s="16"/>
    </row>
    <row r="1915" spans="1:7" ht="30" x14ac:dyDescent="0.25">
      <c r="A1915" s="16">
        <v>1943</v>
      </c>
      <c r="B1915" s="27" t="s">
        <v>3251</v>
      </c>
      <c r="C1915" s="17" t="s">
        <v>2270</v>
      </c>
      <c r="D1915" s="16" t="s">
        <v>18</v>
      </c>
      <c r="E1915" s="16">
        <v>1.962</v>
      </c>
      <c r="F1915" s="16" t="s">
        <v>2021</v>
      </c>
      <c r="G1915" s="16"/>
    </row>
    <row r="1916" spans="1:7" ht="30" x14ac:dyDescent="0.25">
      <c r="A1916" s="16">
        <v>1944</v>
      </c>
      <c r="B1916" s="26" t="s">
        <v>3252</v>
      </c>
      <c r="C1916" s="17" t="s">
        <v>2271</v>
      </c>
      <c r="D1916" s="16" t="s">
        <v>157</v>
      </c>
      <c r="E1916" s="16">
        <v>4.2</v>
      </c>
      <c r="F1916" s="16" t="s">
        <v>2021</v>
      </c>
      <c r="G1916" s="16"/>
    </row>
    <row r="1917" spans="1:7" ht="30" x14ac:dyDescent="0.25">
      <c r="A1917" s="16">
        <v>1945</v>
      </c>
      <c r="B1917" s="27" t="s">
        <v>3253</v>
      </c>
      <c r="C1917" s="17" t="s">
        <v>2272</v>
      </c>
      <c r="D1917" s="16" t="s">
        <v>18</v>
      </c>
      <c r="E1917" s="16">
        <v>2.367</v>
      </c>
      <c r="F1917" s="16" t="s">
        <v>2021</v>
      </c>
      <c r="G1917" s="16"/>
    </row>
    <row r="1918" spans="1:7" ht="30" x14ac:dyDescent="0.25">
      <c r="A1918" s="16">
        <v>1946</v>
      </c>
      <c r="B1918" s="27" t="s">
        <v>3254</v>
      </c>
      <c r="C1918" s="17" t="s">
        <v>2273</v>
      </c>
      <c r="D1918" s="16" t="s">
        <v>18</v>
      </c>
      <c r="E1918" s="16">
        <v>2.1269999999999998</v>
      </c>
      <c r="F1918" s="16" t="s">
        <v>2021</v>
      </c>
      <c r="G1918" s="16"/>
    </row>
    <row r="1919" spans="1:7" ht="30" x14ac:dyDescent="0.25">
      <c r="A1919" s="16">
        <v>1947</v>
      </c>
      <c r="B1919" s="27" t="s">
        <v>3255</v>
      </c>
      <c r="C1919" s="17" t="s">
        <v>2274</v>
      </c>
      <c r="D1919" s="16" t="s">
        <v>18</v>
      </c>
      <c r="E1919" s="16">
        <v>2.1459999999999999</v>
      </c>
      <c r="F1919" s="16" t="s">
        <v>2021</v>
      </c>
      <c r="G1919" s="16"/>
    </row>
    <row r="1920" spans="1:7" ht="30" x14ac:dyDescent="0.25">
      <c r="A1920" s="16">
        <v>1948</v>
      </c>
      <c r="B1920" s="26" t="s">
        <v>3256</v>
      </c>
      <c r="C1920" s="17" t="s">
        <v>2275</v>
      </c>
      <c r="D1920" s="16" t="s">
        <v>157</v>
      </c>
      <c r="E1920" s="16">
        <v>0.85</v>
      </c>
      <c r="F1920" s="16" t="s">
        <v>2021</v>
      </c>
      <c r="G1920" s="16"/>
    </row>
    <row r="1921" spans="1:7" ht="30" x14ac:dyDescent="0.25">
      <c r="A1921" s="16">
        <v>1949</v>
      </c>
      <c r="B1921" s="26" t="s">
        <v>3257</v>
      </c>
      <c r="C1921" s="17" t="s">
        <v>2276</v>
      </c>
      <c r="D1921" s="16" t="s">
        <v>157</v>
      </c>
      <c r="E1921" s="16">
        <v>0.98</v>
      </c>
      <c r="F1921" s="16" t="s">
        <v>2021</v>
      </c>
      <c r="G1921" s="16"/>
    </row>
    <row r="1922" spans="1:7" ht="30" x14ac:dyDescent="0.25">
      <c r="A1922" s="16">
        <v>1950</v>
      </c>
      <c r="B1922" s="26" t="s">
        <v>3258</v>
      </c>
      <c r="C1922" s="17" t="s">
        <v>2277</v>
      </c>
      <c r="D1922" s="16" t="s">
        <v>157</v>
      </c>
      <c r="E1922" s="16">
        <v>1.71</v>
      </c>
      <c r="F1922" s="16" t="s">
        <v>2021</v>
      </c>
      <c r="G1922" s="16"/>
    </row>
    <row r="1923" spans="1:7" ht="30" x14ac:dyDescent="0.25">
      <c r="A1923" s="16">
        <v>1951</v>
      </c>
      <c r="B1923" s="26" t="s">
        <v>3259</v>
      </c>
      <c r="C1923" s="17" t="s">
        <v>2278</v>
      </c>
      <c r="D1923" s="16" t="s">
        <v>157</v>
      </c>
      <c r="E1923" s="16">
        <v>0.95</v>
      </c>
      <c r="F1923" s="16" t="s">
        <v>2021</v>
      </c>
      <c r="G1923" s="16"/>
    </row>
    <row r="1924" spans="1:7" ht="30" x14ac:dyDescent="0.25">
      <c r="A1924" s="16">
        <v>1952</v>
      </c>
      <c r="B1924" s="26"/>
      <c r="C1924" s="17" t="s">
        <v>2279</v>
      </c>
      <c r="D1924" s="16" t="s">
        <v>13</v>
      </c>
      <c r="E1924" s="16" t="s">
        <v>13</v>
      </c>
      <c r="F1924" s="16" t="s">
        <v>2021</v>
      </c>
      <c r="G1924" s="16"/>
    </row>
    <row r="1925" spans="1:7" ht="30" x14ac:dyDescent="0.25">
      <c r="A1925" s="16">
        <v>1953</v>
      </c>
      <c r="B1925" s="26"/>
      <c r="C1925" s="17" t="s">
        <v>2280</v>
      </c>
      <c r="D1925" s="16" t="s">
        <v>13</v>
      </c>
      <c r="E1925" s="16" t="s">
        <v>13</v>
      </c>
      <c r="F1925" s="16" t="s">
        <v>2021</v>
      </c>
      <c r="G1925" s="16"/>
    </row>
    <row r="1926" spans="1:7" ht="30" x14ac:dyDescent="0.25">
      <c r="A1926" s="16">
        <v>1954</v>
      </c>
      <c r="B1926" s="26"/>
      <c r="C1926" s="17" t="s">
        <v>2281</v>
      </c>
      <c r="D1926" s="16" t="s">
        <v>13</v>
      </c>
      <c r="E1926" s="16" t="s">
        <v>13</v>
      </c>
      <c r="F1926" s="16" t="s">
        <v>2021</v>
      </c>
      <c r="G1926" s="16"/>
    </row>
    <row r="1927" spans="1:7" ht="30" x14ac:dyDescent="0.25">
      <c r="A1927" s="16">
        <v>1955</v>
      </c>
      <c r="B1927" s="26"/>
      <c r="C1927" s="17" t="s">
        <v>2282</v>
      </c>
      <c r="D1927" s="16" t="s">
        <v>13</v>
      </c>
      <c r="E1927" s="16" t="s">
        <v>13</v>
      </c>
      <c r="F1927" s="16" t="s">
        <v>2021</v>
      </c>
      <c r="G1927" s="16"/>
    </row>
    <row r="1928" spans="1:7" x14ac:dyDescent="0.25">
      <c r="A1928" s="16">
        <v>1956</v>
      </c>
      <c r="B1928" s="27" t="s">
        <v>3270</v>
      </c>
      <c r="C1928" s="17" t="s">
        <v>2283</v>
      </c>
      <c r="D1928" s="16" t="s">
        <v>18</v>
      </c>
      <c r="E1928" s="16">
        <v>2.0510000000000002</v>
      </c>
      <c r="F1928" s="16" t="s">
        <v>2021</v>
      </c>
      <c r="G1928" s="16"/>
    </row>
    <row r="1929" spans="1:7" ht="30" x14ac:dyDescent="0.25">
      <c r="A1929" s="16">
        <v>1957</v>
      </c>
      <c r="B1929" s="26" t="s">
        <v>3271</v>
      </c>
      <c r="C1929" s="17" t="s">
        <v>2284</v>
      </c>
      <c r="D1929" s="16" t="s">
        <v>157</v>
      </c>
      <c r="E1929" s="16">
        <v>6.2</v>
      </c>
      <c r="F1929" s="16" t="s">
        <v>2021</v>
      </c>
      <c r="G1929" s="16"/>
    </row>
    <row r="1930" spans="1:7" ht="30" x14ac:dyDescent="0.25">
      <c r="A1930" s="16">
        <v>1958</v>
      </c>
      <c r="B1930" s="26" t="s">
        <v>3272</v>
      </c>
      <c r="C1930" s="17" t="s">
        <v>2285</v>
      </c>
      <c r="D1930" s="16" t="s">
        <v>157</v>
      </c>
      <c r="E1930" s="16">
        <v>4.5</v>
      </c>
      <c r="F1930" s="16" t="s">
        <v>2021</v>
      </c>
      <c r="G1930" s="16"/>
    </row>
    <row r="1931" spans="1:7" ht="30" x14ac:dyDescent="0.25">
      <c r="A1931" s="16">
        <v>1959</v>
      </c>
      <c r="B1931" s="26"/>
      <c r="C1931" s="17" t="s">
        <v>2286</v>
      </c>
      <c r="D1931" s="16"/>
      <c r="E1931" s="16"/>
      <c r="F1931" s="16" t="s">
        <v>2021</v>
      </c>
      <c r="G1931" s="16"/>
    </row>
    <row r="1932" spans="1:7" x14ac:dyDescent="0.25">
      <c r="A1932" s="16">
        <v>1960</v>
      </c>
      <c r="B1932" s="26" t="s">
        <v>3273</v>
      </c>
      <c r="C1932" s="17" t="s">
        <v>2287</v>
      </c>
      <c r="D1932" s="16" t="s">
        <v>157</v>
      </c>
      <c r="E1932" s="16">
        <v>0.21</v>
      </c>
      <c r="F1932" s="16" t="s">
        <v>2021</v>
      </c>
      <c r="G1932" s="16"/>
    </row>
    <row r="1933" spans="1:7" ht="30" x14ac:dyDescent="0.25">
      <c r="A1933" s="16">
        <v>1961</v>
      </c>
      <c r="B1933" s="27" t="s">
        <v>3301</v>
      </c>
      <c r="C1933" s="17" t="s">
        <v>2288</v>
      </c>
      <c r="D1933" s="16" t="s">
        <v>18</v>
      </c>
      <c r="E1933" s="16">
        <v>1.9370000000000001</v>
      </c>
      <c r="F1933" s="16" t="s">
        <v>2021</v>
      </c>
      <c r="G1933" s="16"/>
    </row>
    <row r="1934" spans="1:7" ht="30" x14ac:dyDescent="0.25">
      <c r="A1934" s="16">
        <v>1962</v>
      </c>
      <c r="B1934" s="26" t="s">
        <v>3305</v>
      </c>
      <c r="C1934" s="17" t="s">
        <v>2289</v>
      </c>
      <c r="D1934" s="16" t="s">
        <v>157</v>
      </c>
      <c r="E1934" s="16">
        <v>6.5000000000000002E-2</v>
      </c>
      <c r="F1934" s="16" t="s">
        <v>2021</v>
      </c>
      <c r="G1934" s="16"/>
    </row>
    <row r="1935" spans="1:7" ht="30" x14ac:dyDescent="0.25">
      <c r="A1935" s="16">
        <v>1963</v>
      </c>
      <c r="B1935" s="35">
        <v>364664</v>
      </c>
      <c r="C1935" s="17" t="s">
        <v>2290</v>
      </c>
      <c r="D1935" s="16" t="s">
        <v>13</v>
      </c>
      <c r="E1935" s="16" t="s">
        <v>13</v>
      </c>
      <c r="F1935" s="16" t="s">
        <v>2021</v>
      </c>
      <c r="G1935" s="16"/>
    </row>
    <row r="1936" spans="1:7" ht="45" x14ac:dyDescent="0.25">
      <c r="A1936" s="16">
        <v>1964</v>
      </c>
      <c r="B1936" s="26">
        <v>367525</v>
      </c>
      <c r="C1936" s="17" t="s">
        <v>2291</v>
      </c>
      <c r="D1936" s="16" t="s">
        <v>13</v>
      </c>
      <c r="E1936" s="16" t="s">
        <v>13</v>
      </c>
      <c r="F1936" s="16" t="s">
        <v>2021</v>
      </c>
      <c r="G1936" s="16"/>
    </row>
    <row r="1937" spans="1:7" ht="45" x14ac:dyDescent="0.25">
      <c r="A1937" s="16">
        <v>1965</v>
      </c>
      <c r="B1937" s="26">
        <v>367869</v>
      </c>
      <c r="C1937" s="17" t="s">
        <v>2292</v>
      </c>
      <c r="D1937" s="16" t="s">
        <v>13</v>
      </c>
      <c r="E1937" s="16" t="s">
        <v>13</v>
      </c>
      <c r="F1937" s="16" t="s">
        <v>2021</v>
      </c>
      <c r="G1937" s="16"/>
    </row>
    <row r="1938" spans="1:7" ht="45" x14ac:dyDescent="0.25">
      <c r="A1938" s="16">
        <v>1966</v>
      </c>
      <c r="B1938" s="26" t="s">
        <v>3308</v>
      </c>
      <c r="C1938" s="17" t="s">
        <v>2293</v>
      </c>
      <c r="D1938" s="16" t="s">
        <v>157</v>
      </c>
      <c r="E1938" s="16">
        <v>8.5000000000000006E-2</v>
      </c>
      <c r="F1938" s="16" t="s">
        <v>2021</v>
      </c>
      <c r="G1938" s="16"/>
    </row>
    <row r="1939" spans="1:7" ht="60" x14ac:dyDescent="0.25">
      <c r="A1939" s="16">
        <v>1967</v>
      </c>
      <c r="B1939" s="26">
        <v>367955</v>
      </c>
      <c r="C1939" s="17" t="s">
        <v>2294</v>
      </c>
      <c r="D1939" s="16" t="s">
        <v>13</v>
      </c>
      <c r="E1939" s="16" t="s">
        <v>13</v>
      </c>
      <c r="F1939" s="16" t="s">
        <v>2021</v>
      </c>
      <c r="G1939" s="16"/>
    </row>
    <row r="1940" spans="1:7" ht="30" x14ac:dyDescent="0.25">
      <c r="A1940" s="16">
        <v>1968</v>
      </c>
      <c r="B1940" s="26"/>
      <c r="C1940" s="17" t="s">
        <v>2295</v>
      </c>
      <c r="D1940" s="16" t="s">
        <v>13</v>
      </c>
      <c r="E1940" s="16" t="s">
        <v>13</v>
      </c>
      <c r="F1940" s="16" t="s">
        <v>2021</v>
      </c>
      <c r="G1940" s="16"/>
    </row>
    <row r="1941" spans="1:7" ht="30" x14ac:dyDescent="0.25">
      <c r="A1941" s="16">
        <v>1969</v>
      </c>
      <c r="B1941" s="33" t="s">
        <v>3317</v>
      </c>
      <c r="C1941" s="17" t="s">
        <v>2296</v>
      </c>
      <c r="D1941" s="16" t="s">
        <v>18</v>
      </c>
      <c r="E1941" s="16">
        <v>0.05</v>
      </c>
      <c r="F1941" s="16" t="s">
        <v>2021</v>
      </c>
      <c r="G1941" s="16"/>
    </row>
    <row r="1942" spans="1:7" x14ac:dyDescent="0.25">
      <c r="A1942" s="16">
        <v>1970</v>
      </c>
      <c r="B1942" s="26" t="s">
        <v>3322</v>
      </c>
      <c r="C1942" s="17" t="s">
        <v>2297</v>
      </c>
      <c r="D1942" s="16" t="s">
        <v>157</v>
      </c>
      <c r="E1942" s="16">
        <v>0.05</v>
      </c>
      <c r="F1942" s="16" t="s">
        <v>2021</v>
      </c>
      <c r="G1942" s="16"/>
    </row>
    <row r="1943" spans="1:7" x14ac:dyDescent="0.25">
      <c r="A1943" s="16">
        <v>1971</v>
      </c>
      <c r="B1943" s="26" t="s">
        <v>3323</v>
      </c>
      <c r="C1943" s="17" t="s">
        <v>2298</v>
      </c>
      <c r="D1943" s="16" t="s">
        <v>157</v>
      </c>
      <c r="E1943" s="16">
        <v>0.06</v>
      </c>
      <c r="F1943" s="16" t="s">
        <v>2021</v>
      </c>
      <c r="G1943" s="16"/>
    </row>
    <row r="1944" spans="1:7" x14ac:dyDescent="0.25">
      <c r="A1944" s="16">
        <v>1972</v>
      </c>
      <c r="B1944" s="26" t="s">
        <v>3324</v>
      </c>
      <c r="C1944" s="17" t="s">
        <v>2299</v>
      </c>
      <c r="D1944" s="16" t="s">
        <v>157</v>
      </c>
      <c r="E1944" s="16">
        <v>0.09</v>
      </c>
      <c r="F1944" s="16" t="s">
        <v>2021</v>
      </c>
      <c r="G1944" s="16"/>
    </row>
    <row r="1945" spans="1:7" x14ac:dyDescent="0.25">
      <c r="A1945" s="16">
        <v>1973</v>
      </c>
      <c r="B1945" s="26" t="s">
        <v>3325</v>
      </c>
      <c r="C1945" s="17" t="s">
        <v>2300</v>
      </c>
      <c r="D1945" s="16" t="s">
        <v>157</v>
      </c>
      <c r="E1945" s="16">
        <v>0.17</v>
      </c>
      <c r="F1945" s="16" t="s">
        <v>2021</v>
      </c>
      <c r="G1945" s="16"/>
    </row>
    <row r="1946" spans="1:7" ht="30" x14ac:dyDescent="0.25">
      <c r="A1946" s="16">
        <v>1974</v>
      </c>
      <c r="B1946" s="27" t="s">
        <v>3386</v>
      </c>
      <c r="C1946" s="17" t="s">
        <v>2301</v>
      </c>
      <c r="D1946" s="16" t="s">
        <v>18</v>
      </c>
      <c r="E1946" s="16">
        <v>4.62</v>
      </c>
      <c r="F1946" s="16" t="s">
        <v>2021</v>
      </c>
      <c r="G1946" s="16"/>
    </row>
    <row r="1947" spans="1:7" ht="30" x14ac:dyDescent="0.25">
      <c r="A1947" s="16">
        <v>1975</v>
      </c>
      <c r="B1947" s="27" t="s">
        <v>3387</v>
      </c>
      <c r="C1947" s="17" t="s">
        <v>2302</v>
      </c>
      <c r="D1947" s="16" t="s">
        <v>18</v>
      </c>
      <c r="E1947" s="16">
        <v>3.3540000000000001</v>
      </c>
      <c r="F1947" s="16" t="s">
        <v>2021</v>
      </c>
      <c r="G1947" s="16"/>
    </row>
    <row r="1948" spans="1:7" ht="30" x14ac:dyDescent="0.25">
      <c r="A1948" s="16">
        <v>1976</v>
      </c>
      <c r="B1948" s="27" t="s">
        <v>3388</v>
      </c>
      <c r="C1948" s="17" t="s">
        <v>2303</v>
      </c>
      <c r="D1948" s="16" t="s">
        <v>18</v>
      </c>
      <c r="E1948" s="16">
        <v>10.936999999999999</v>
      </c>
      <c r="F1948" s="16" t="s">
        <v>2021</v>
      </c>
      <c r="G1948" s="16"/>
    </row>
    <row r="1949" spans="1:7" ht="30" x14ac:dyDescent="0.25">
      <c r="A1949" s="16">
        <v>1977</v>
      </c>
      <c r="B1949" s="27" t="s">
        <v>3389</v>
      </c>
      <c r="C1949" s="17" t="s">
        <v>2304</v>
      </c>
      <c r="D1949" s="16" t="s">
        <v>18</v>
      </c>
      <c r="E1949" s="16">
        <v>14.177</v>
      </c>
      <c r="F1949" s="16" t="s">
        <v>2021</v>
      </c>
      <c r="G1949" s="16"/>
    </row>
    <row r="1950" spans="1:7" ht="30" x14ac:dyDescent="0.25">
      <c r="A1950" s="16">
        <v>1978</v>
      </c>
      <c r="B1950" s="26"/>
      <c r="C1950" s="17" t="s">
        <v>2305</v>
      </c>
      <c r="D1950" s="16" t="s">
        <v>13</v>
      </c>
      <c r="E1950" s="16" t="s">
        <v>13</v>
      </c>
      <c r="F1950" s="16" t="s">
        <v>2021</v>
      </c>
      <c r="G1950" s="16"/>
    </row>
    <row r="1951" spans="1:7" ht="30" x14ac:dyDescent="0.25">
      <c r="A1951" s="16">
        <v>1979</v>
      </c>
      <c r="B1951" s="27" t="s">
        <v>3397</v>
      </c>
      <c r="C1951" s="17" t="s">
        <v>2306</v>
      </c>
      <c r="D1951" s="16" t="s">
        <v>18</v>
      </c>
      <c r="E1951" s="16">
        <v>25</v>
      </c>
      <c r="F1951" s="16" t="s">
        <v>2021</v>
      </c>
      <c r="G1951" s="16"/>
    </row>
    <row r="1952" spans="1:7" x14ac:dyDescent="0.25">
      <c r="A1952" s="16">
        <v>1980</v>
      </c>
      <c r="B1952" s="26"/>
      <c r="C1952" s="17" t="s">
        <v>2307</v>
      </c>
      <c r="D1952" s="16" t="s">
        <v>13</v>
      </c>
      <c r="E1952" s="16" t="s">
        <v>13</v>
      </c>
      <c r="F1952" s="16" t="s">
        <v>2021</v>
      </c>
      <c r="G1952" s="16"/>
    </row>
    <row r="1953" spans="1:7" ht="30" x14ac:dyDescent="0.25">
      <c r="A1953" s="16">
        <v>1981</v>
      </c>
      <c r="B1953" s="26"/>
      <c r="C1953" s="17" t="s">
        <v>2308</v>
      </c>
      <c r="D1953" s="16" t="s">
        <v>13</v>
      </c>
      <c r="E1953" s="16" t="s">
        <v>13</v>
      </c>
      <c r="F1953" s="16" t="s">
        <v>2021</v>
      </c>
      <c r="G1953" s="16"/>
    </row>
    <row r="1954" spans="1:7" ht="30" x14ac:dyDescent="0.25">
      <c r="A1954" s="16">
        <v>1982</v>
      </c>
      <c r="B1954" s="26"/>
      <c r="C1954" s="17" t="s">
        <v>2309</v>
      </c>
      <c r="D1954" s="16" t="s">
        <v>13</v>
      </c>
      <c r="E1954" s="16" t="s">
        <v>13</v>
      </c>
      <c r="F1954" s="16" t="s">
        <v>2021</v>
      </c>
      <c r="G1954" s="16"/>
    </row>
    <row r="1955" spans="1:7" ht="30" x14ac:dyDescent="0.25">
      <c r="A1955" s="16">
        <v>1983</v>
      </c>
      <c r="B1955" s="26"/>
      <c r="C1955" s="17" t="s">
        <v>2310</v>
      </c>
      <c r="D1955" s="16" t="s">
        <v>13</v>
      </c>
      <c r="E1955" s="16" t="s">
        <v>13</v>
      </c>
      <c r="F1955" s="16" t="s">
        <v>2021</v>
      </c>
      <c r="G1955" s="16"/>
    </row>
    <row r="1956" spans="1:7" x14ac:dyDescent="0.25">
      <c r="A1956" s="16">
        <v>1984</v>
      </c>
      <c r="B1956" s="26" t="s">
        <v>3405</v>
      </c>
      <c r="C1956" s="17" t="s">
        <v>2311</v>
      </c>
      <c r="D1956" s="16" t="s">
        <v>48</v>
      </c>
      <c r="E1956" s="16">
        <v>9.5</v>
      </c>
      <c r="F1956" s="16" t="s">
        <v>2021</v>
      </c>
      <c r="G1956" s="16"/>
    </row>
    <row r="1957" spans="1:7" ht="30" x14ac:dyDescent="0.25">
      <c r="A1957" s="16">
        <v>1985</v>
      </c>
      <c r="B1957" s="27" t="s">
        <v>3412</v>
      </c>
      <c r="C1957" s="17" t="s">
        <v>2312</v>
      </c>
      <c r="D1957" s="16" t="s">
        <v>18</v>
      </c>
      <c r="E1957" s="16">
        <v>0.153</v>
      </c>
      <c r="F1957" s="16" t="s">
        <v>2021</v>
      </c>
      <c r="G1957" s="16"/>
    </row>
    <row r="1958" spans="1:7" ht="30" x14ac:dyDescent="0.25">
      <c r="A1958" s="16">
        <v>1986</v>
      </c>
      <c r="B1958" s="26"/>
      <c r="C1958" s="17" t="s">
        <v>2313</v>
      </c>
      <c r="D1958" s="16" t="s">
        <v>13</v>
      </c>
      <c r="E1958" s="16" t="s">
        <v>13</v>
      </c>
      <c r="F1958" s="16" t="s">
        <v>2021</v>
      </c>
      <c r="G1958" s="16"/>
    </row>
    <row r="1959" spans="1:7" x14ac:dyDescent="0.25">
      <c r="A1959" s="16">
        <v>1987</v>
      </c>
      <c r="B1959" s="26"/>
      <c r="C1959" s="17" t="s">
        <v>2314</v>
      </c>
      <c r="D1959" s="16" t="s">
        <v>13</v>
      </c>
      <c r="E1959" s="16" t="s">
        <v>13</v>
      </c>
      <c r="F1959" s="16" t="s">
        <v>2021</v>
      </c>
      <c r="G1959" s="16"/>
    </row>
    <row r="1960" spans="1:7" ht="30" x14ac:dyDescent="0.25">
      <c r="A1960" s="16">
        <v>1988</v>
      </c>
      <c r="B1960" s="26" t="s">
        <v>3423</v>
      </c>
      <c r="C1960" s="17" t="s">
        <v>2315</v>
      </c>
      <c r="D1960" s="16" t="s">
        <v>157</v>
      </c>
      <c r="E1960" s="16">
        <v>3.4</v>
      </c>
      <c r="F1960" s="16" t="s">
        <v>2021</v>
      </c>
      <c r="G1960" s="16"/>
    </row>
    <row r="1961" spans="1:7" x14ac:dyDescent="0.25">
      <c r="A1961" s="16">
        <v>1989</v>
      </c>
      <c r="B1961" s="26"/>
      <c r="C1961" s="17" t="s">
        <v>2316</v>
      </c>
      <c r="D1961" s="16" t="s">
        <v>13</v>
      </c>
      <c r="E1961" s="16" t="s">
        <v>13</v>
      </c>
      <c r="F1961" s="16" t="s">
        <v>2021</v>
      </c>
      <c r="G1961" s="16"/>
    </row>
    <row r="1962" spans="1:7" ht="30" x14ac:dyDescent="0.25">
      <c r="A1962" s="16">
        <v>1990</v>
      </c>
      <c r="B1962" s="29" t="s">
        <v>3424</v>
      </c>
      <c r="C1962" s="17" t="s">
        <v>2317</v>
      </c>
      <c r="D1962" s="16" t="s">
        <v>66</v>
      </c>
      <c r="E1962" s="16">
        <v>1.6</v>
      </c>
      <c r="F1962" s="16" t="s">
        <v>2021</v>
      </c>
      <c r="G1962" s="16"/>
    </row>
    <row r="1963" spans="1:7" ht="30" x14ac:dyDescent="0.25">
      <c r="A1963" s="16">
        <v>1991</v>
      </c>
      <c r="B1963" s="27" t="s">
        <v>3425</v>
      </c>
      <c r="C1963" s="17" t="s">
        <v>2318</v>
      </c>
      <c r="D1963" s="16" t="s">
        <v>18</v>
      </c>
      <c r="E1963" s="16">
        <v>2.5390000000000001</v>
      </c>
      <c r="F1963" s="16" t="s">
        <v>2021</v>
      </c>
      <c r="G1963" s="16"/>
    </row>
    <row r="1964" spans="1:7" ht="30" x14ac:dyDescent="0.25">
      <c r="A1964" s="16">
        <v>1992</v>
      </c>
      <c r="B1964" s="27" t="s">
        <v>3426</v>
      </c>
      <c r="C1964" s="17" t="s">
        <v>2319</v>
      </c>
      <c r="D1964" s="16" t="s">
        <v>18</v>
      </c>
      <c r="E1964" s="16">
        <v>2.5289999999999999</v>
      </c>
      <c r="F1964" s="16" t="s">
        <v>2021</v>
      </c>
      <c r="G1964" s="16"/>
    </row>
    <row r="1965" spans="1:7" x14ac:dyDescent="0.25">
      <c r="A1965" s="16">
        <v>1993</v>
      </c>
      <c r="B1965" s="26" t="s">
        <v>3427</v>
      </c>
      <c r="C1965" s="17" t="s">
        <v>2320</v>
      </c>
      <c r="D1965" s="16" t="s">
        <v>157</v>
      </c>
      <c r="E1965" s="16">
        <v>5.6</v>
      </c>
      <c r="F1965" s="16" t="s">
        <v>2021</v>
      </c>
      <c r="G1965" s="16"/>
    </row>
    <row r="1966" spans="1:7" ht="30" x14ac:dyDescent="0.25">
      <c r="A1966" s="16">
        <v>1994</v>
      </c>
      <c r="B1966" s="26" t="s">
        <v>2321</v>
      </c>
      <c r="C1966" s="17" t="s">
        <v>2322</v>
      </c>
      <c r="D1966" s="16" t="s">
        <v>132</v>
      </c>
      <c r="E1966" s="16">
        <v>2.73</v>
      </c>
      <c r="F1966" s="16" t="s">
        <v>2021</v>
      </c>
      <c r="G1966" s="16"/>
    </row>
    <row r="1967" spans="1:7" ht="30" x14ac:dyDescent="0.25">
      <c r="A1967" s="16">
        <v>1995</v>
      </c>
      <c r="B1967" s="26"/>
      <c r="C1967" s="17" t="s">
        <v>2323</v>
      </c>
      <c r="D1967" s="16" t="s">
        <v>13</v>
      </c>
      <c r="E1967" s="16" t="s">
        <v>13</v>
      </c>
      <c r="F1967" s="16" t="s">
        <v>2021</v>
      </c>
      <c r="G1967" s="16"/>
    </row>
    <row r="1968" spans="1:7" ht="30" x14ac:dyDescent="0.25">
      <c r="A1968" s="16">
        <v>1996</v>
      </c>
      <c r="B1968" s="27" t="s">
        <v>3429</v>
      </c>
      <c r="C1968" s="17" t="s">
        <v>2324</v>
      </c>
      <c r="D1968" s="16" t="s">
        <v>18</v>
      </c>
      <c r="E1968" s="16">
        <v>1.0509999999999999</v>
      </c>
      <c r="F1968" s="16" t="s">
        <v>2021</v>
      </c>
      <c r="G1968" s="16"/>
    </row>
    <row r="1969" spans="1:7" x14ac:dyDescent="0.25">
      <c r="A1969" s="16">
        <v>1997</v>
      </c>
      <c r="B1969" s="27" t="s">
        <v>3430</v>
      </c>
      <c r="C1969" s="17" t="s">
        <v>2325</v>
      </c>
      <c r="D1969" s="16" t="s">
        <v>18</v>
      </c>
      <c r="E1969" s="16">
        <v>1.0509999999999999</v>
      </c>
      <c r="F1969" s="16" t="s">
        <v>2021</v>
      </c>
      <c r="G1969" s="16"/>
    </row>
    <row r="1970" spans="1:7" x14ac:dyDescent="0.25">
      <c r="A1970" s="16">
        <v>1998</v>
      </c>
      <c r="B1970" s="27" t="s">
        <v>3431</v>
      </c>
      <c r="C1970" s="17" t="s">
        <v>2326</v>
      </c>
      <c r="D1970" s="16" t="s">
        <v>18</v>
      </c>
      <c r="E1970" s="16">
        <v>1.1419999999999999</v>
      </c>
      <c r="F1970" s="16" t="s">
        <v>2021</v>
      </c>
      <c r="G1970" s="16"/>
    </row>
    <row r="1971" spans="1:7" ht="30" x14ac:dyDescent="0.25">
      <c r="A1971" s="16">
        <v>1999</v>
      </c>
      <c r="B1971" s="27" t="s">
        <v>3432</v>
      </c>
      <c r="C1971" s="17" t="s">
        <v>2327</v>
      </c>
      <c r="D1971" s="16" t="s">
        <v>18</v>
      </c>
      <c r="E1971" s="16">
        <v>0.90300000000000002</v>
      </c>
      <c r="F1971" s="16" t="s">
        <v>2021</v>
      </c>
      <c r="G1971" s="16"/>
    </row>
    <row r="1972" spans="1:7" x14ac:dyDescent="0.25">
      <c r="A1972" s="16">
        <v>2000</v>
      </c>
      <c r="B1972" s="26"/>
      <c r="C1972" s="17" t="s">
        <v>2328</v>
      </c>
      <c r="D1972" s="16" t="s">
        <v>13</v>
      </c>
      <c r="E1972" s="16" t="s">
        <v>13</v>
      </c>
      <c r="F1972" s="16" t="s">
        <v>2021</v>
      </c>
      <c r="G1972" s="16"/>
    </row>
    <row r="1973" spans="1:7" x14ac:dyDescent="0.25">
      <c r="A1973" s="16">
        <v>2001</v>
      </c>
      <c r="B1973" s="26"/>
      <c r="C1973" s="17" t="s">
        <v>2329</v>
      </c>
      <c r="D1973" s="16" t="s">
        <v>13</v>
      </c>
      <c r="E1973" s="16" t="s">
        <v>13</v>
      </c>
      <c r="F1973" s="16" t="s">
        <v>2021</v>
      </c>
      <c r="G1973" s="16"/>
    </row>
    <row r="1974" spans="1:7" x14ac:dyDescent="0.25">
      <c r="A1974" s="16">
        <v>2002</v>
      </c>
      <c r="B1974" s="27" t="s">
        <v>3476</v>
      </c>
      <c r="C1974" s="17" t="s">
        <v>2330</v>
      </c>
      <c r="D1974" s="16" t="s">
        <v>18</v>
      </c>
      <c r="E1974" s="16">
        <v>0.86199999999999999</v>
      </c>
      <c r="F1974" s="16" t="s">
        <v>2021</v>
      </c>
      <c r="G1974" s="16"/>
    </row>
    <row r="1975" spans="1:7" x14ac:dyDescent="0.25">
      <c r="A1975" s="16">
        <v>2003</v>
      </c>
      <c r="B1975" s="26"/>
      <c r="C1975" s="17" t="s">
        <v>2331</v>
      </c>
      <c r="D1975" s="16" t="s">
        <v>13</v>
      </c>
      <c r="E1975" s="16" t="s">
        <v>13</v>
      </c>
      <c r="F1975" s="16" t="s">
        <v>2021</v>
      </c>
      <c r="G1975" s="16"/>
    </row>
    <row r="1976" spans="1:7" x14ac:dyDescent="0.25">
      <c r="A1976" s="16">
        <v>2004</v>
      </c>
      <c r="B1976" s="26"/>
      <c r="C1976" s="17" t="s">
        <v>2332</v>
      </c>
      <c r="D1976" s="16" t="s">
        <v>13</v>
      </c>
      <c r="E1976" s="16" t="s">
        <v>13</v>
      </c>
      <c r="F1976" s="16" t="s">
        <v>2021</v>
      </c>
      <c r="G1976" s="16"/>
    </row>
    <row r="1977" spans="1:7" x14ac:dyDescent="0.25">
      <c r="A1977" s="16">
        <v>2005</v>
      </c>
      <c r="B1977" s="26" t="s">
        <v>3477</v>
      </c>
      <c r="C1977" s="17" t="s">
        <v>2333</v>
      </c>
      <c r="D1977" s="16" t="s">
        <v>48</v>
      </c>
      <c r="E1977" s="16">
        <v>2.8000000000000001E-2</v>
      </c>
      <c r="F1977" s="16" t="s">
        <v>2021</v>
      </c>
      <c r="G1977" s="16"/>
    </row>
    <row r="1978" spans="1:7" x14ac:dyDescent="0.25">
      <c r="A1978" s="16">
        <v>2006</v>
      </c>
      <c r="B1978" s="26"/>
      <c r="C1978" s="17" t="s">
        <v>2334</v>
      </c>
      <c r="D1978" s="16" t="s">
        <v>13</v>
      </c>
      <c r="E1978" s="16" t="s">
        <v>13</v>
      </c>
      <c r="F1978" s="16" t="s">
        <v>2021</v>
      </c>
      <c r="G1978" s="16"/>
    </row>
    <row r="1979" spans="1:7" x14ac:dyDescent="0.25">
      <c r="A1979" s="16">
        <v>2007</v>
      </c>
      <c r="B1979" s="27" t="s">
        <v>3478</v>
      </c>
      <c r="C1979" s="17" t="s">
        <v>2335</v>
      </c>
      <c r="D1979" s="16" t="s">
        <v>18</v>
      </c>
      <c r="E1979" s="16">
        <v>1.81</v>
      </c>
      <c r="F1979" s="16" t="s">
        <v>2021</v>
      </c>
      <c r="G1979" s="16"/>
    </row>
    <row r="1980" spans="1:7" x14ac:dyDescent="0.25">
      <c r="A1980" s="16">
        <v>2008</v>
      </c>
      <c r="B1980" s="27" t="s">
        <v>3481</v>
      </c>
      <c r="C1980" s="17" t="s">
        <v>2336</v>
      </c>
      <c r="D1980" s="16" t="s">
        <v>18</v>
      </c>
      <c r="E1980" s="16">
        <v>2.899</v>
      </c>
      <c r="F1980" s="16" t="s">
        <v>2021</v>
      </c>
      <c r="G1980" s="16"/>
    </row>
    <row r="1981" spans="1:7" x14ac:dyDescent="0.25">
      <c r="A1981" s="16">
        <v>2009</v>
      </c>
      <c r="B1981" s="27" t="s">
        <v>3482</v>
      </c>
      <c r="C1981" s="17" t="s">
        <v>2337</v>
      </c>
      <c r="D1981" s="16" t="s">
        <v>18</v>
      </c>
      <c r="E1981" s="16">
        <v>1.3160000000000001</v>
      </c>
      <c r="F1981" s="16" t="s">
        <v>2021</v>
      </c>
      <c r="G1981" s="16"/>
    </row>
    <row r="1982" spans="1:7" x14ac:dyDescent="0.25">
      <c r="A1982" s="16">
        <v>2010</v>
      </c>
      <c r="B1982" s="27" t="s">
        <v>3483</v>
      </c>
      <c r="C1982" s="17" t="s">
        <v>2338</v>
      </c>
      <c r="D1982" s="16" t="s">
        <v>18</v>
      </c>
      <c r="E1982" s="16">
        <v>1.456</v>
      </c>
      <c r="F1982" s="16" t="s">
        <v>2021</v>
      </c>
      <c r="G1982" s="16"/>
    </row>
    <row r="1983" spans="1:7" x14ac:dyDescent="0.25">
      <c r="A1983" s="16">
        <v>2011</v>
      </c>
      <c r="B1983" s="26" t="s">
        <v>2339</v>
      </c>
      <c r="C1983" s="17" t="s">
        <v>2340</v>
      </c>
      <c r="D1983" s="16" t="s">
        <v>13</v>
      </c>
      <c r="E1983" s="16" t="s">
        <v>13</v>
      </c>
      <c r="F1983" s="16" t="s">
        <v>2021</v>
      </c>
      <c r="G1983" s="16"/>
    </row>
    <row r="1984" spans="1:7" x14ac:dyDescent="0.25">
      <c r="A1984" s="16">
        <v>2012</v>
      </c>
      <c r="B1984" s="26" t="s">
        <v>2341</v>
      </c>
      <c r="C1984" s="17" t="s">
        <v>2340</v>
      </c>
      <c r="D1984" s="16" t="s">
        <v>13</v>
      </c>
      <c r="E1984" s="16" t="s">
        <v>13</v>
      </c>
      <c r="F1984" s="16" t="s">
        <v>2021</v>
      </c>
      <c r="G1984" s="16"/>
    </row>
    <row r="1985" spans="1:7" x14ac:dyDescent="0.25">
      <c r="A1985" s="16">
        <v>2013</v>
      </c>
      <c r="B1985" s="26" t="s">
        <v>2342</v>
      </c>
      <c r="C1985" s="17" t="s">
        <v>2340</v>
      </c>
      <c r="D1985" s="16" t="s">
        <v>13</v>
      </c>
      <c r="E1985" s="16" t="s">
        <v>13</v>
      </c>
      <c r="F1985" s="16" t="s">
        <v>2021</v>
      </c>
      <c r="G1985" s="16"/>
    </row>
    <row r="1986" spans="1:7" ht="45" x14ac:dyDescent="0.25">
      <c r="A1986" s="16">
        <v>2014</v>
      </c>
      <c r="B1986" s="27" t="s">
        <v>3484</v>
      </c>
      <c r="C1986" s="17" t="s">
        <v>2343</v>
      </c>
      <c r="D1986" s="16" t="s">
        <v>18</v>
      </c>
      <c r="E1986" s="16">
        <v>2.82</v>
      </c>
      <c r="F1986" s="16" t="s">
        <v>2021</v>
      </c>
      <c r="G1986" s="16"/>
    </row>
    <row r="1987" spans="1:7" ht="45" x14ac:dyDescent="0.25">
      <c r="A1987" s="16">
        <v>2015</v>
      </c>
      <c r="B1987" s="27" t="s">
        <v>3485</v>
      </c>
      <c r="C1987" s="17" t="s">
        <v>2344</v>
      </c>
      <c r="D1987" s="16" t="s">
        <v>18</v>
      </c>
      <c r="E1987" s="16">
        <v>2.8530000000000002</v>
      </c>
      <c r="F1987" s="16" t="s">
        <v>2021</v>
      </c>
      <c r="G1987" s="16"/>
    </row>
    <row r="1988" spans="1:7" ht="30" x14ac:dyDescent="0.25">
      <c r="A1988" s="16">
        <v>2016</v>
      </c>
      <c r="B1988" s="26" t="s">
        <v>3498</v>
      </c>
      <c r="C1988" s="17" t="s">
        <v>2345</v>
      </c>
      <c r="D1988" s="16" t="s">
        <v>157</v>
      </c>
      <c r="E1988" s="16">
        <v>5.4</v>
      </c>
      <c r="F1988" s="16" t="s">
        <v>2021</v>
      </c>
      <c r="G1988" s="16"/>
    </row>
    <row r="1989" spans="1:7" ht="30" x14ac:dyDescent="0.25">
      <c r="A1989" s="16">
        <v>2017</v>
      </c>
      <c r="B1989" s="27" t="s">
        <v>3501</v>
      </c>
      <c r="C1989" s="17" t="s">
        <v>2346</v>
      </c>
      <c r="D1989" s="16" t="s">
        <v>66</v>
      </c>
      <c r="E1989" s="16">
        <v>2.5000000000000001E-2</v>
      </c>
      <c r="F1989" s="16" t="s">
        <v>2021</v>
      </c>
      <c r="G1989" s="16"/>
    </row>
    <row r="1990" spans="1:7" x14ac:dyDescent="0.25">
      <c r="A1990" s="16">
        <v>2018</v>
      </c>
      <c r="B1990" s="26" t="s">
        <v>3502</v>
      </c>
      <c r="C1990" s="17" t="s">
        <v>2347</v>
      </c>
      <c r="D1990" s="16" t="s">
        <v>157</v>
      </c>
      <c r="E1990" s="16">
        <v>0.14499999999999999</v>
      </c>
      <c r="F1990" s="16" t="s">
        <v>2021</v>
      </c>
      <c r="G1990" s="16"/>
    </row>
    <row r="1991" spans="1:7" ht="30" x14ac:dyDescent="0.25">
      <c r="A1991" s="16">
        <v>2019</v>
      </c>
      <c r="B1991" s="29" t="s">
        <v>3503</v>
      </c>
      <c r="C1991" s="17" t="s">
        <v>2348</v>
      </c>
      <c r="D1991" s="16" t="s">
        <v>66</v>
      </c>
      <c r="E1991" s="16">
        <v>0.13800000000000001</v>
      </c>
      <c r="F1991" s="16" t="s">
        <v>2021</v>
      </c>
      <c r="G1991" s="16"/>
    </row>
    <row r="1992" spans="1:7" ht="30" x14ac:dyDescent="0.25">
      <c r="A1992" s="16">
        <v>2020</v>
      </c>
      <c r="B1992" s="29" t="s">
        <v>3504</v>
      </c>
      <c r="C1992" s="17" t="s">
        <v>2349</v>
      </c>
      <c r="D1992" s="16" t="s">
        <v>66</v>
      </c>
      <c r="E1992" s="16">
        <v>0.14299999999999999</v>
      </c>
      <c r="F1992" s="16" t="s">
        <v>2021</v>
      </c>
      <c r="G1992" s="16"/>
    </row>
    <row r="1993" spans="1:7" x14ac:dyDescent="0.25">
      <c r="A1993" s="16">
        <v>2021</v>
      </c>
      <c r="B1993" s="26" t="s">
        <v>3505</v>
      </c>
      <c r="C1993" s="17" t="s">
        <v>2350</v>
      </c>
      <c r="D1993" s="16" t="s">
        <v>48</v>
      </c>
      <c r="E1993" s="16">
        <v>2.5999999999999999E-2</v>
      </c>
      <c r="F1993" s="16" t="s">
        <v>2021</v>
      </c>
      <c r="G1993" s="16"/>
    </row>
    <row r="1994" spans="1:7" x14ac:dyDescent="0.25">
      <c r="A1994" s="16">
        <v>2022</v>
      </c>
      <c r="B1994" s="26" t="s">
        <v>3506</v>
      </c>
      <c r="C1994" s="17" t="s">
        <v>2351</v>
      </c>
      <c r="D1994" s="16" t="s">
        <v>48</v>
      </c>
      <c r="E1994" s="16">
        <v>7.0000000000000007E-2</v>
      </c>
      <c r="F1994" s="16" t="s">
        <v>2021</v>
      </c>
      <c r="G1994" s="16"/>
    </row>
    <row r="1995" spans="1:7" x14ac:dyDescent="0.25">
      <c r="A1995" s="16">
        <v>2023</v>
      </c>
      <c r="B1995" s="26"/>
      <c r="C1995" s="17" t="s">
        <v>2352</v>
      </c>
      <c r="D1995" s="16" t="s">
        <v>13</v>
      </c>
      <c r="E1995" s="16" t="s">
        <v>13</v>
      </c>
      <c r="F1995" s="16" t="s">
        <v>2021</v>
      </c>
      <c r="G1995" s="16"/>
    </row>
    <row r="1996" spans="1:7" ht="30" x14ac:dyDescent="0.25">
      <c r="A1996" s="16">
        <v>2024</v>
      </c>
      <c r="B1996" s="26" t="s">
        <v>3516</v>
      </c>
      <c r="C1996" s="17" t="s">
        <v>2353</v>
      </c>
      <c r="D1996" s="16" t="s">
        <v>157</v>
      </c>
      <c r="E1996" s="16">
        <v>1.325</v>
      </c>
      <c r="F1996" s="16" t="s">
        <v>2021</v>
      </c>
      <c r="G1996" s="16"/>
    </row>
    <row r="1997" spans="1:7" ht="30" x14ac:dyDescent="0.25">
      <c r="A1997" s="16">
        <v>2025</v>
      </c>
      <c r="B1997" s="26" t="s">
        <v>3517</v>
      </c>
      <c r="C1997" s="17" t="s">
        <v>2354</v>
      </c>
      <c r="D1997" s="16" t="s">
        <v>157</v>
      </c>
      <c r="E1997" s="16">
        <v>1.56</v>
      </c>
      <c r="F1997" s="16" t="s">
        <v>2021</v>
      </c>
      <c r="G1997" s="16"/>
    </row>
    <row r="1998" spans="1:7" x14ac:dyDescent="0.25">
      <c r="A1998" s="16">
        <v>2026</v>
      </c>
      <c r="B1998" s="27" t="s">
        <v>3518</v>
      </c>
      <c r="C1998" s="17" t="s">
        <v>2355</v>
      </c>
      <c r="D1998" s="16" t="s">
        <v>18</v>
      </c>
      <c r="E1998" s="16">
        <v>0.84799999999999998</v>
      </c>
      <c r="F1998" s="16" t="s">
        <v>2021</v>
      </c>
      <c r="G1998" s="16"/>
    </row>
    <row r="1999" spans="1:7" x14ac:dyDescent="0.25">
      <c r="A1999" s="16">
        <v>2027</v>
      </c>
      <c r="B1999" s="27" t="s">
        <v>3519</v>
      </c>
      <c r="C1999" s="17" t="s">
        <v>2356</v>
      </c>
      <c r="D1999" s="16" t="s">
        <v>18</v>
      </c>
      <c r="E1999" s="16">
        <v>1.6839999999999999</v>
      </c>
      <c r="F1999" s="16" t="s">
        <v>2021</v>
      </c>
      <c r="G1999" s="16"/>
    </row>
    <row r="2000" spans="1:7" ht="30" x14ac:dyDescent="0.25">
      <c r="A2000" s="16">
        <v>2028</v>
      </c>
      <c r="B2000" s="26" t="s">
        <v>3520</v>
      </c>
      <c r="C2000" s="17" t="s">
        <v>2357</v>
      </c>
      <c r="D2000" s="16" t="s">
        <v>157</v>
      </c>
      <c r="E2000" s="16">
        <v>8.0000000000000002E-3</v>
      </c>
      <c r="F2000" s="16" t="s">
        <v>2021</v>
      </c>
      <c r="G2000" s="16"/>
    </row>
    <row r="2001" spans="1:7" x14ac:dyDescent="0.25">
      <c r="A2001" s="16">
        <v>2029</v>
      </c>
      <c r="B2001" s="27" t="s">
        <v>3521</v>
      </c>
      <c r="C2001" s="17" t="s">
        <v>2358</v>
      </c>
      <c r="D2001" s="16" t="s">
        <v>18</v>
      </c>
      <c r="E2001" s="16">
        <v>0.46800000000000003</v>
      </c>
      <c r="F2001" s="16" t="s">
        <v>2021</v>
      </c>
      <c r="G2001" s="16"/>
    </row>
    <row r="2002" spans="1:7" x14ac:dyDescent="0.25">
      <c r="A2002" s="16">
        <v>2030</v>
      </c>
      <c r="B2002" s="27" t="s">
        <v>3522</v>
      </c>
      <c r="C2002" s="17" t="s">
        <v>2359</v>
      </c>
      <c r="D2002" s="16" t="s">
        <v>18</v>
      </c>
      <c r="E2002" s="16">
        <v>0.88600000000000001</v>
      </c>
      <c r="F2002" s="16" t="s">
        <v>2021</v>
      </c>
      <c r="G2002" s="16"/>
    </row>
    <row r="2003" spans="1:7" x14ac:dyDescent="0.25">
      <c r="A2003" s="16">
        <v>2031</v>
      </c>
      <c r="B2003" s="26"/>
      <c r="C2003" s="17" t="s">
        <v>2360</v>
      </c>
      <c r="D2003" s="16" t="s">
        <v>13</v>
      </c>
      <c r="E2003" s="16" t="s">
        <v>13</v>
      </c>
      <c r="F2003" s="16" t="s">
        <v>2021</v>
      </c>
      <c r="G2003" s="16"/>
    </row>
    <row r="2004" spans="1:7" x14ac:dyDescent="0.25">
      <c r="A2004" s="16">
        <v>2032</v>
      </c>
      <c r="B2004" s="26"/>
      <c r="C2004" s="17" t="s">
        <v>2361</v>
      </c>
      <c r="D2004" s="16" t="s">
        <v>13</v>
      </c>
      <c r="E2004" s="16" t="s">
        <v>13</v>
      </c>
      <c r="F2004" s="16" t="s">
        <v>2021</v>
      </c>
      <c r="G2004" s="16"/>
    </row>
    <row r="2005" spans="1:7" x14ac:dyDescent="0.25">
      <c r="A2005" s="16">
        <v>2033</v>
      </c>
      <c r="B2005" s="26"/>
      <c r="C2005" s="17" t="s">
        <v>2362</v>
      </c>
      <c r="D2005" s="16" t="s">
        <v>13</v>
      </c>
      <c r="E2005" s="16" t="s">
        <v>13</v>
      </c>
      <c r="F2005" s="16" t="s">
        <v>2021</v>
      </c>
      <c r="G2005" s="16"/>
    </row>
    <row r="2006" spans="1:7" ht="30" x14ac:dyDescent="0.25">
      <c r="A2006" s="16">
        <v>2034</v>
      </c>
      <c r="B2006" s="27" t="s">
        <v>3527</v>
      </c>
      <c r="C2006" s="17" t="s">
        <v>2363</v>
      </c>
      <c r="D2006" s="16" t="s">
        <v>18</v>
      </c>
      <c r="E2006" s="16">
        <v>0.158</v>
      </c>
      <c r="F2006" s="16" t="s">
        <v>2021</v>
      </c>
      <c r="G2006" s="16"/>
    </row>
    <row r="2007" spans="1:7" ht="30" x14ac:dyDescent="0.25">
      <c r="A2007" s="16">
        <v>2035</v>
      </c>
      <c r="B2007" s="26" t="s">
        <v>3548</v>
      </c>
      <c r="C2007" s="17" t="s">
        <v>2364</v>
      </c>
      <c r="D2007" s="16" t="s">
        <v>433</v>
      </c>
      <c r="E2007" s="16">
        <v>9.1999999999999998E-2</v>
      </c>
      <c r="F2007" s="16" t="s">
        <v>2021</v>
      </c>
      <c r="G2007" s="16"/>
    </row>
    <row r="2008" spans="1:7" x14ac:dyDescent="0.25">
      <c r="A2008" s="16">
        <v>2036</v>
      </c>
      <c r="B2008" s="26" t="s">
        <v>3558</v>
      </c>
      <c r="C2008" s="17" t="s">
        <v>2365</v>
      </c>
      <c r="D2008" s="16" t="s">
        <v>157</v>
      </c>
      <c r="E2008" s="16">
        <v>3.4</v>
      </c>
      <c r="F2008" s="16" t="s">
        <v>2021</v>
      </c>
      <c r="G2008" s="16"/>
    </row>
    <row r="2009" spans="1:7" x14ac:dyDescent="0.25">
      <c r="A2009" s="16">
        <v>2037</v>
      </c>
      <c r="B2009" s="26" t="s">
        <v>3559</v>
      </c>
      <c r="C2009" s="17" t="s">
        <v>2366</v>
      </c>
      <c r="D2009" s="16" t="s">
        <v>157</v>
      </c>
      <c r="E2009" s="16">
        <v>1.48</v>
      </c>
      <c r="F2009" s="16" t="s">
        <v>2021</v>
      </c>
      <c r="G2009" s="16"/>
    </row>
    <row r="2010" spans="1:7" x14ac:dyDescent="0.25">
      <c r="A2010" s="16">
        <v>2038</v>
      </c>
      <c r="B2010" s="26" t="s">
        <v>3560</v>
      </c>
      <c r="C2010" s="17" t="s">
        <v>2367</v>
      </c>
      <c r="D2010" s="16" t="s">
        <v>157</v>
      </c>
      <c r="E2010" s="16">
        <v>1.68</v>
      </c>
      <c r="F2010" s="16" t="s">
        <v>2021</v>
      </c>
      <c r="G2010" s="16"/>
    </row>
    <row r="2011" spans="1:7" x14ac:dyDescent="0.25">
      <c r="A2011" s="16">
        <v>2039</v>
      </c>
      <c r="B2011" s="26" t="s">
        <v>3560</v>
      </c>
      <c r="C2011" s="17" t="s">
        <v>2368</v>
      </c>
      <c r="D2011" s="16" t="s">
        <v>157</v>
      </c>
      <c r="E2011" s="16">
        <v>1.81</v>
      </c>
      <c r="F2011" s="16" t="s">
        <v>2021</v>
      </c>
      <c r="G2011" s="16"/>
    </row>
    <row r="2012" spans="1:7" x14ac:dyDescent="0.25">
      <c r="A2012" s="16">
        <v>2040</v>
      </c>
      <c r="B2012" s="26" t="s">
        <v>3561</v>
      </c>
      <c r="C2012" s="17" t="s">
        <v>2369</v>
      </c>
      <c r="D2012" s="16" t="s">
        <v>157</v>
      </c>
      <c r="E2012" s="16">
        <v>2.96</v>
      </c>
      <c r="F2012" s="16" t="s">
        <v>2021</v>
      </c>
      <c r="G2012" s="16"/>
    </row>
    <row r="2013" spans="1:7" x14ac:dyDescent="0.25">
      <c r="A2013" s="16">
        <v>2041</v>
      </c>
      <c r="B2013" s="26" t="s">
        <v>3562</v>
      </c>
      <c r="C2013" s="17" t="s">
        <v>2370</v>
      </c>
      <c r="D2013" s="16" t="s">
        <v>157</v>
      </c>
      <c r="E2013" s="16">
        <v>3.15</v>
      </c>
      <c r="F2013" s="16" t="s">
        <v>2021</v>
      </c>
      <c r="G2013" s="16"/>
    </row>
    <row r="2014" spans="1:7" x14ac:dyDescent="0.25">
      <c r="A2014" s="16">
        <v>2042</v>
      </c>
      <c r="B2014" s="26" t="s">
        <v>2371</v>
      </c>
      <c r="C2014" s="17" t="s">
        <v>2372</v>
      </c>
      <c r="D2014" s="16" t="s">
        <v>13</v>
      </c>
      <c r="E2014" s="16" t="s">
        <v>13</v>
      </c>
      <c r="F2014" s="16" t="s">
        <v>2021</v>
      </c>
      <c r="G2014" s="16"/>
    </row>
    <row r="2015" spans="1:7" x14ac:dyDescent="0.25">
      <c r="A2015" s="16">
        <v>2043</v>
      </c>
      <c r="B2015" s="26" t="s">
        <v>2373</v>
      </c>
      <c r="C2015" s="17" t="s">
        <v>2374</v>
      </c>
      <c r="D2015" s="16" t="s">
        <v>13</v>
      </c>
      <c r="E2015" s="16" t="s">
        <v>13</v>
      </c>
      <c r="F2015" s="16" t="s">
        <v>2021</v>
      </c>
      <c r="G2015" s="16"/>
    </row>
    <row r="2016" spans="1:7" x14ac:dyDescent="0.25">
      <c r="A2016" s="16">
        <v>2044</v>
      </c>
      <c r="B2016" s="27" t="s">
        <v>3563</v>
      </c>
      <c r="C2016" s="17" t="s">
        <v>2375</v>
      </c>
      <c r="D2016" s="16" t="s">
        <v>18</v>
      </c>
      <c r="E2016" s="16">
        <v>1.304</v>
      </c>
      <c r="F2016" s="16" t="s">
        <v>2021</v>
      </c>
      <c r="G2016" s="16"/>
    </row>
    <row r="2017" spans="1:7" x14ac:dyDescent="0.25">
      <c r="A2017" s="16">
        <v>2045</v>
      </c>
      <c r="B2017" s="27" t="s">
        <v>3564</v>
      </c>
      <c r="C2017" s="17" t="s">
        <v>2376</v>
      </c>
      <c r="D2017" s="16" t="s">
        <v>18</v>
      </c>
      <c r="E2017" s="16">
        <v>1.696</v>
      </c>
      <c r="F2017" s="16" t="s">
        <v>2021</v>
      </c>
      <c r="G2017" s="16"/>
    </row>
    <row r="2018" spans="1:7" x14ac:dyDescent="0.25">
      <c r="A2018" s="16">
        <v>2046</v>
      </c>
      <c r="B2018" s="27" t="s">
        <v>3565</v>
      </c>
      <c r="C2018" s="17" t="s">
        <v>2377</v>
      </c>
      <c r="D2018" s="16" t="s">
        <v>18</v>
      </c>
      <c r="E2018" s="16">
        <v>0.77200000000000002</v>
      </c>
      <c r="F2018" s="16" t="s">
        <v>2021</v>
      </c>
      <c r="G2018" s="16"/>
    </row>
    <row r="2019" spans="1:7" x14ac:dyDescent="0.25">
      <c r="A2019" s="16">
        <v>2047</v>
      </c>
      <c r="B2019" s="27" t="s">
        <v>3566</v>
      </c>
      <c r="C2019" s="17" t="s">
        <v>2378</v>
      </c>
      <c r="D2019" s="16" t="s">
        <v>18</v>
      </c>
      <c r="E2019" s="16">
        <v>1.127</v>
      </c>
      <c r="F2019" s="16" t="s">
        <v>2021</v>
      </c>
      <c r="G2019" s="16"/>
    </row>
    <row r="2020" spans="1:7" ht="30" x14ac:dyDescent="0.25">
      <c r="A2020" s="16">
        <v>2048</v>
      </c>
      <c r="B2020" s="26" t="s">
        <v>3567</v>
      </c>
      <c r="C2020" s="17" t="s">
        <v>2379</v>
      </c>
      <c r="D2020" s="16" t="s">
        <v>157</v>
      </c>
      <c r="E2020" s="16">
        <v>1.23</v>
      </c>
      <c r="F2020" s="16" t="s">
        <v>2021</v>
      </c>
      <c r="G2020" s="16"/>
    </row>
    <row r="2021" spans="1:7" ht="30" x14ac:dyDescent="0.25">
      <c r="A2021" s="16">
        <v>2049</v>
      </c>
      <c r="B2021" s="26" t="s">
        <v>3568</v>
      </c>
      <c r="C2021" s="17" t="s">
        <v>2380</v>
      </c>
      <c r="D2021" s="16" t="s">
        <v>157</v>
      </c>
      <c r="E2021" s="16">
        <v>0.59</v>
      </c>
      <c r="F2021" s="16" t="s">
        <v>2021</v>
      </c>
      <c r="G2021" s="16"/>
    </row>
    <row r="2022" spans="1:7" x14ac:dyDescent="0.25">
      <c r="A2022" s="16">
        <v>2050</v>
      </c>
      <c r="B2022" s="26" t="s">
        <v>3569</v>
      </c>
      <c r="C2022" s="17" t="s">
        <v>2381</v>
      </c>
      <c r="D2022" s="16" t="s">
        <v>157</v>
      </c>
      <c r="E2022" s="16">
        <v>2.1749999999999998</v>
      </c>
      <c r="F2022" s="16" t="s">
        <v>2021</v>
      </c>
      <c r="G2022" s="16"/>
    </row>
    <row r="2023" spans="1:7" x14ac:dyDescent="0.25">
      <c r="A2023" s="16">
        <v>2051</v>
      </c>
      <c r="B2023" s="27" t="s">
        <v>3570</v>
      </c>
      <c r="C2023" s="17" t="s">
        <v>2382</v>
      </c>
      <c r="D2023" s="16" t="s">
        <v>18</v>
      </c>
      <c r="E2023" s="16">
        <v>1.81</v>
      </c>
      <c r="F2023" s="16" t="s">
        <v>2021</v>
      </c>
      <c r="G2023" s="16"/>
    </row>
    <row r="2024" spans="1:7" x14ac:dyDescent="0.25">
      <c r="A2024" s="16">
        <v>2052</v>
      </c>
      <c r="B2024" s="26" t="s">
        <v>3571</v>
      </c>
      <c r="C2024" s="17" t="s">
        <v>2383</v>
      </c>
      <c r="D2024" s="16" t="s">
        <v>157</v>
      </c>
      <c r="E2024" s="16">
        <v>7.88</v>
      </c>
      <c r="F2024" s="16" t="s">
        <v>2021</v>
      </c>
      <c r="G2024" s="16"/>
    </row>
    <row r="2025" spans="1:7" x14ac:dyDescent="0.25">
      <c r="A2025" s="16">
        <v>2053</v>
      </c>
      <c r="B2025" s="27" t="s">
        <v>3572</v>
      </c>
      <c r="C2025" s="17" t="s">
        <v>2384</v>
      </c>
      <c r="D2025" s="16" t="s">
        <v>18</v>
      </c>
      <c r="E2025" s="16">
        <v>1.722</v>
      </c>
      <c r="F2025" s="16" t="s">
        <v>2021</v>
      </c>
      <c r="G2025" s="16"/>
    </row>
    <row r="2026" spans="1:7" x14ac:dyDescent="0.25">
      <c r="A2026" s="16">
        <v>2054</v>
      </c>
      <c r="B2026" s="27" t="s">
        <v>3573</v>
      </c>
      <c r="C2026" s="17" t="s">
        <v>2385</v>
      </c>
      <c r="D2026" s="16" t="s">
        <v>18</v>
      </c>
      <c r="E2026" s="16">
        <v>0.63300000000000001</v>
      </c>
      <c r="F2026" s="16" t="s">
        <v>2021</v>
      </c>
      <c r="G2026" s="16"/>
    </row>
    <row r="2027" spans="1:7" x14ac:dyDescent="0.25">
      <c r="A2027" s="16">
        <v>2055</v>
      </c>
      <c r="B2027" s="27" t="s">
        <v>3574</v>
      </c>
      <c r="C2027" s="17" t="s">
        <v>2386</v>
      </c>
      <c r="D2027" s="16" t="s">
        <v>18</v>
      </c>
      <c r="E2027" s="16">
        <v>0.51900000000000002</v>
      </c>
      <c r="F2027" s="16" t="s">
        <v>2021</v>
      </c>
      <c r="G2027" s="16"/>
    </row>
    <row r="2028" spans="1:7" x14ac:dyDescent="0.25">
      <c r="A2028" s="16">
        <v>2056</v>
      </c>
      <c r="B2028" s="27" t="s">
        <v>3575</v>
      </c>
      <c r="C2028" s="17" t="s">
        <v>2387</v>
      </c>
      <c r="D2028" s="16" t="s">
        <v>18</v>
      </c>
      <c r="E2028" s="16">
        <v>1.304</v>
      </c>
      <c r="F2028" s="16" t="s">
        <v>2021</v>
      </c>
      <c r="G2028" s="16"/>
    </row>
    <row r="2029" spans="1:7" x14ac:dyDescent="0.25">
      <c r="A2029" s="16">
        <v>2057</v>
      </c>
      <c r="B2029" s="26"/>
      <c r="C2029" s="17" t="s">
        <v>2388</v>
      </c>
      <c r="D2029" s="16" t="s">
        <v>13</v>
      </c>
      <c r="E2029" s="16" t="s">
        <v>13</v>
      </c>
      <c r="F2029" s="16" t="s">
        <v>2021</v>
      </c>
      <c r="G2029" s="16"/>
    </row>
    <row r="2030" spans="1:7" x14ac:dyDescent="0.25">
      <c r="A2030" s="16">
        <v>2058</v>
      </c>
      <c r="B2030" s="27" t="s">
        <v>3576</v>
      </c>
      <c r="C2030" s="17" t="s">
        <v>2389</v>
      </c>
      <c r="D2030" s="16" t="s">
        <v>18</v>
      </c>
      <c r="E2030" s="16">
        <v>11.14</v>
      </c>
      <c r="F2030" s="16" t="s">
        <v>2021</v>
      </c>
      <c r="G2030" s="16"/>
    </row>
    <row r="2031" spans="1:7" ht="30" x14ac:dyDescent="0.25">
      <c r="A2031" s="16">
        <v>2059</v>
      </c>
      <c r="B2031" s="26"/>
      <c r="C2031" s="17" t="s">
        <v>2390</v>
      </c>
      <c r="D2031" s="16" t="s">
        <v>13</v>
      </c>
      <c r="E2031" s="16" t="s">
        <v>13</v>
      </c>
      <c r="F2031" s="16" t="s">
        <v>2021</v>
      </c>
      <c r="G2031" s="16"/>
    </row>
    <row r="2032" spans="1:7" ht="45" x14ac:dyDescent="0.25">
      <c r="A2032" s="16">
        <v>2060</v>
      </c>
      <c r="B2032" s="26">
        <v>367300</v>
      </c>
      <c r="C2032" s="17" t="s">
        <v>2391</v>
      </c>
      <c r="D2032" s="16" t="s">
        <v>13</v>
      </c>
      <c r="E2032" s="16" t="s">
        <v>13</v>
      </c>
      <c r="F2032" s="16" t="s">
        <v>2021</v>
      </c>
      <c r="G2032" s="16"/>
    </row>
    <row r="2033" spans="1:7" ht="30" x14ac:dyDescent="0.25">
      <c r="A2033" s="16">
        <v>2061</v>
      </c>
      <c r="B2033" s="26" t="s">
        <v>3582</v>
      </c>
      <c r="C2033" s="17" t="s">
        <v>2392</v>
      </c>
      <c r="D2033" s="16" t="s">
        <v>157</v>
      </c>
      <c r="E2033" s="16">
        <v>5.6</v>
      </c>
      <c r="F2033" s="16" t="s">
        <v>2021</v>
      </c>
      <c r="G2033" s="16"/>
    </row>
    <row r="2034" spans="1:7" ht="30" x14ac:dyDescent="0.25">
      <c r="A2034" s="16">
        <v>2062</v>
      </c>
      <c r="B2034" s="26" t="s">
        <v>2393</v>
      </c>
      <c r="C2034" s="17" t="s">
        <v>2394</v>
      </c>
      <c r="D2034" s="16" t="s">
        <v>13</v>
      </c>
      <c r="E2034" s="16" t="s">
        <v>13</v>
      </c>
      <c r="F2034" s="16" t="s">
        <v>2021</v>
      </c>
      <c r="G2034" s="16"/>
    </row>
    <row r="2035" spans="1:7" ht="30" x14ac:dyDescent="0.25">
      <c r="A2035" s="16">
        <v>2063</v>
      </c>
      <c r="B2035" s="26"/>
      <c r="C2035" s="17" t="s">
        <v>2395</v>
      </c>
      <c r="D2035" s="16" t="s">
        <v>13</v>
      </c>
      <c r="E2035" s="16" t="s">
        <v>13</v>
      </c>
      <c r="F2035" s="16" t="s">
        <v>2021</v>
      </c>
      <c r="G2035" s="16"/>
    </row>
    <row r="2036" spans="1:7" ht="30" x14ac:dyDescent="0.25">
      <c r="A2036" s="16">
        <v>2064</v>
      </c>
      <c r="B2036" s="26" t="s">
        <v>3603</v>
      </c>
      <c r="C2036" s="17" t="s">
        <v>2396</v>
      </c>
      <c r="D2036" s="16" t="s">
        <v>157</v>
      </c>
      <c r="E2036" s="16">
        <v>3.3</v>
      </c>
      <c r="F2036" s="16" t="s">
        <v>2021</v>
      </c>
      <c r="G2036" s="16"/>
    </row>
    <row r="2037" spans="1:7" ht="30" x14ac:dyDescent="0.25">
      <c r="A2037" s="16">
        <v>2065</v>
      </c>
      <c r="B2037" s="26" t="s">
        <v>3604</v>
      </c>
      <c r="C2037" s="17" t="s">
        <v>2397</v>
      </c>
      <c r="D2037" s="16" t="s">
        <v>157</v>
      </c>
      <c r="E2037" s="16">
        <v>2.1</v>
      </c>
      <c r="F2037" s="16" t="s">
        <v>2021</v>
      </c>
      <c r="G2037" s="16"/>
    </row>
    <row r="2038" spans="1:7" x14ac:dyDescent="0.25">
      <c r="A2038" s="16">
        <v>2066</v>
      </c>
      <c r="B2038" s="26">
        <v>703000000</v>
      </c>
      <c r="C2038" s="17" t="s">
        <v>2398</v>
      </c>
      <c r="D2038" s="16" t="s">
        <v>48</v>
      </c>
      <c r="E2038" s="16">
        <v>2.6</v>
      </c>
      <c r="F2038" s="16" t="s">
        <v>2021</v>
      </c>
      <c r="G2038" s="16"/>
    </row>
  </sheetData>
  <autoFilter ref="A1:H203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zoomScaleNormal="100" workbookViewId="0">
      <selection sqref="A1:H1"/>
    </sheetView>
  </sheetViews>
  <sheetFormatPr defaultRowHeight="15" x14ac:dyDescent="0.25"/>
  <cols>
    <col min="1" max="1" width="9.5703125" style="11" customWidth="1"/>
    <col min="2" max="2" width="22" style="11" bestFit="1" customWidth="1"/>
    <col min="3" max="3" width="43" style="23" customWidth="1"/>
    <col min="4" max="4" width="15.5703125" style="11" customWidth="1"/>
    <col min="5" max="5" width="33.85546875" style="11" customWidth="1"/>
    <col min="6" max="6" width="22.85546875" style="11" customWidth="1"/>
    <col min="7" max="7" width="12.7109375" style="11" customWidth="1"/>
    <col min="8" max="8" width="13.5703125" style="11" customWidth="1"/>
    <col min="9" max="16384" width="9.140625" style="11"/>
  </cols>
  <sheetData>
    <row r="1" spans="1:8" ht="18.75" x14ac:dyDescent="0.25">
      <c r="A1" s="37"/>
      <c r="B1" s="37"/>
      <c r="C1" s="37"/>
      <c r="D1" s="37"/>
      <c r="E1" s="37"/>
      <c r="F1" s="37"/>
      <c r="G1" s="37"/>
      <c r="H1" s="37"/>
    </row>
    <row r="2" spans="1:8" ht="60" x14ac:dyDescent="0.25">
      <c r="A2" s="7" t="s">
        <v>6</v>
      </c>
      <c r="B2" s="7" t="s">
        <v>0</v>
      </c>
      <c r="C2" s="7" t="s">
        <v>1</v>
      </c>
      <c r="D2" s="7" t="s">
        <v>2400</v>
      </c>
      <c r="E2" s="7" t="s">
        <v>2401</v>
      </c>
      <c r="F2" s="8" t="s">
        <v>3</v>
      </c>
      <c r="G2" s="9" t="s">
        <v>2695</v>
      </c>
      <c r="H2" s="10" t="s">
        <v>2694</v>
      </c>
    </row>
    <row r="3" spans="1:8" x14ac:dyDescent="0.25">
      <c r="A3" s="5"/>
      <c r="B3" s="4"/>
      <c r="C3" s="5"/>
      <c r="D3" s="5"/>
      <c r="E3" s="5"/>
      <c r="F3" s="6"/>
    </row>
    <row r="4" spans="1:8" x14ac:dyDescent="0.25">
      <c r="A4" s="5"/>
      <c r="B4" s="4"/>
      <c r="C4" s="5" t="s">
        <v>2694</v>
      </c>
      <c r="D4" s="5"/>
      <c r="E4" s="5"/>
      <c r="F4" s="6"/>
      <c r="H4" s="11" t="e">
        <f>SUM(H6:H3000)</f>
        <v>#N/A</v>
      </c>
    </row>
    <row r="5" spans="1:8" x14ac:dyDescent="0.25">
      <c r="A5" s="5"/>
      <c r="B5" s="4"/>
      <c r="C5" s="5"/>
      <c r="D5" s="5"/>
      <c r="E5" s="5"/>
      <c r="F5" s="6"/>
    </row>
    <row r="6" spans="1:8" x14ac:dyDescent="0.25">
      <c r="A6" s="3"/>
      <c r="B6" s="2" t="e">
        <f>VLOOKUP(A6,Gara!A$2:E$2038,2,FALSE)</f>
        <v>#N/A</v>
      </c>
      <c r="C6" s="3" t="e">
        <f>VLOOKUP(A6,Gara!A$2:E$2038,3,FALSE)</f>
        <v>#N/A</v>
      </c>
      <c r="D6" s="3"/>
      <c r="E6" s="3" t="e">
        <f>IF(VLOOKUP(A6,Gara!A$2:E$2038,4,FALSE)="","NON AGGIUDICATA",VLOOKUP(A6,Gara!A$2:E$2038,4,FALSE))</f>
        <v>#N/A</v>
      </c>
      <c r="F6" s="1" t="e">
        <f>IF(VLOOKUP(A6,Gara!A$2:G$2038,7,FALSE)="","Prezzo unitario",VLOOKUP(A6,Gara!A$2:G$2038,7,FALSE))</f>
        <v>#N/A</v>
      </c>
      <c r="G6" s="1" t="e">
        <f>VLOOKUP(A6,Gara!A$2:G$2038,5,FALSE)</f>
        <v>#N/A</v>
      </c>
      <c r="H6" s="13" t="e">
        <f t="shared" ref="H6:H24" si="0">D6*G6</f>
        <v>#N/A</v>
      </c>
    </row>
    <row r="7" spans="1:8" x14ac:dyDescent="0.25">
      <c r="A7" s="3"/>
      <c r="B7" s="2" t="e">
        <f>VLOOKUP(A7,Gara!A$2:E$2038,2,FALSE)</f>
        <v>#N/A</v>
      </c>
      <c r="C7" s="3" t="e">
        <f>VLOOKUP(A7,Gara!A$2:E$2038,3,FALSE)</f>
        <v>#N/A</v>
      </c>
      <c r="D7" s="3"/>
      <c r="E7" s="3" t="e">
        <f>IF(VLOOKUP(A7,Gara!A$2:E$2038,4,FALSE)="","NON AGGIUDICATA",VLOOKUP(A7,Gara!A$2:E$2038,4,FALSE))</f>
        <v>#N/A</v>
      </c>
      <c r="F7" s="1" t="e">
        <f>IF(VLOOKUP(A7,Gara!A$2:G$2038,7,FALSE)="","Prezzo unitario",VLOOKUP(A7,Gara!A$2:G$2038,7,FALSE))</f>
        <v>#N/A</v>
      </c>
      <c r="G7" s="1" t="e">
        <f>VLOOKUP(A7,Gara!A$2:G$2038,5,FALSE)</f>
        <v>#N/A</v>
      </c>
      <c r="H7" s="13" t="e">
        <f t="shared" si="0"/>
        <v>#N/A</v>
      </c>
    </row>
    <row r="8" spans="1:8" x14ac:dyDescent="0.25">
      <c r="A8" s="3"/>
      <c r="B8" s="2" t="e">
        <f>VLOOKUP(A8,Gara!A$2:E$2038,2,FALSE)</f>
        <v>#N/A</v>
      </c>
      <c r="C8" s="3" t="e">
        <f>VLOOKUP(A8,Gara!A$2:E$2038,3,FALSE)</f>
        <v>#N/A</v>
      </c>
      <c r="D8" s="3"/>
      <c r="E8" s="3" t="e">
        <f>IF(VLOOKUP(A8,Gara!A$2:E$2038,4,FALSE)="","NON AGGIUDICATA",VLOOKUP(A8,Gara!A$2:E$2038,4,FALSE))</f>
        <v>#N/A</v>
      </c>
      <c r="F8" s="1" t="e">
        <f>IF(VLOOKUP(A8,Gara!A$2:G$2038,7,FALSE)="","Prezzo unitario",VLOOKUP(A8,Gara!A$2:G$2038,7,FALSE))</f>
        <v>#N/A</v>
      </c>
      <c r="G8" s="1" t="e">
        <f>VLOOKUP(A8,Gara!A$2:G$2038,5,FALSE)</f>
        <v>#N/A</v>
      </c>
      <c r="H8" s="13" t="e">
        <f t="shared" si="0"/>
        <v>#N/A</v>
      </c>
    </row>
    <row r="9" spans="1:8" x14ac:dyDescent="0.25">
      <c r="A9" s="3"/>
      <c r="B9" s="2" t="e">
        <f>VLOOKUP(A9,Gara!A$2:E$2038,2,FALSE)</f>
        <v>#N/A</v>
      </c>
      <c r="C9" s="3" t="e">
        <f>VLOOKUP(A9,Gara!A$2:E$2038,3,FALSE)</f>
        <v>#N/A</v>
      </c>
      <c r="D9" s="3"/>
      <c r="E9" s="3" t="e">
        <f>IF(VLOOKUP(A9,Gara!A$2:E$2038,4,FALSE)="","NON AGGIUDICATA",VLOOKUP(A9,Gara!A$2:E$2038,4,FALSE))</f>
        <v>#N/A</v>
      </c>
      <c r="F9" s="1" t="e">
        <f>IF(VLOOKUP(A9,Gara!A$2:G$2038,7,FALSE)="","Prezzo unitario",VLOOKUP(A9,Gara!A$2:G$2038,7,FALSE))</f>
        <v>#N/A</v>
      </c>
      <c r="G9" s="1" t="e">
        <f>VLOOKUP(A9,Gara!A$2:G$2038,5,FALSE)</f>
        <v>#N/A</v>
      </c>
      <c r="H9" s="13" t="e">
        <f t="shared" si="0"/>
        <v>#N/A</v>
      </c>
    </row>
    <row r="10" spans="1:8" x14ac:dyDescent="0.25">
      <c r="A10" s="3"/>
      <c r="B10" s="2" t="e">
        <f>VLOOKUP(A10,Gara!A$2:E$2038,2,FALSE)</f>
        <v>#N/A</v>
      </c>
      <c r="C10" s="3" t="e">
        <f>VLOOKUP(A10,Gara!A$2:E$2038,3,FALSE)</f>
        <v>#N/A</v>
      </c>
      <c r="D10" s="3"/>
      <c r="E10" s="3" t="e">
        <f>IF(VLOOKUP(A10,Gara!A$2:E$2038,4,FALSE)="","NON AGGIUDICATA",VLOOKUP(A10,Gara!A$2:E$2038,4,FALSE))</f>
        <v>#N/A</v>
      </c>
      <c r="F10" s="1" t="e">
        <f>IF(VLOOKUP(A10,Gara!A$2:G$2038,7,FALSE)="","Prezzo unitario",VLOOKUP(A10,Gara!A$2:G$2038,7,FALSE))</f>
        <v>#N/A</v>
      </c>
      <c r="G10" s="1" t="e">
        <f>VLOOKUP(A10,Gara!A$2:G$2038,5,FALSE)</f>
        <v>#N/A</v>
      </c>
      <c r="H10" s="13" t="e">
        <f t="shared" si="0"/>
        <v>#N/A</v>
      </c>
    </row>
    <row r="11" spans="1:8" x14ac:dyDescent="0.25">
      <c r="A11" s="3"/>
      <c r="B11" s="2" t="e">
        <f>VLOOKUP(A11,Gara!A$2:E$2038,2,FALSE)</f>
        <v>#N/A</v>
      </c>
      <c r="C11" s="3" t="e">
        <f>VLOOKUP(A11,Gara!A$2:E$2038,3,FALSE)</f>
        <v>#N/A</v>
      </c>
      <c r="D11" s="3"/>
      <c r="E11" s="3" t="e">
        <f>IF(VLOOKUP(A11,Gara!A$2:E$2038,4,FALSE)="","NON AGGIUDICATA",VLOOKUP(A11,Gara!A$2:E$2038,4,FALSE))</f>
        <v>#N/A</v>
      </c>
      <c r="F11" s="1" t="e">
        <f>IF(VLOOKUP(A11,Gara!A$2:G$2038,7,FALSE)="","Prezzo unitario",VLOOKUP(A11,Gara!A$2:G$2038,7,FALSE))</f>
        <v>#N/A</v>
      </c>
      <c r="G11" s="1" t="e">
        <f>VLOOKUP(A11,Gara!A$2:G$2038,5,FALSE)</f>
        <v>#N/A</v>
      </c>
      <c r="H11" s="13" t="e">
        <f t="shared" si="0"/>
        <v>#N/A</v>
      </c>
    </row>
    <row r="12" spans="1:8" x14ac:dyDescent="0.25">
      <c r="A12" s="3"/>
      <c r="B12" s="2" t="e">
        <f>VLOOKUP(A12,Gara!A$2:E$2038,2,FALSE)</f>
        <v>#N/A</v>
      </c>
      <c r="C12" s="3" t="e">
        <f>VLOOKUP(A12,Gara!A$2:E$2038,3,FALSE)</f>
        <v>#N/A</v>
      </c>
      <c r="D12" s="3"/>
      <c r="E12" s="3" t="e">
        <f>IF(VLOOKUP(A12,Gara!A$2:E$2038,4,FALSE)="","NON AGGIUDICATA",VLOOKUP(A12,Gara!A$2:E$2038,4,FALSE))</f>
        <v>#N/A</v>
      </c>
      <c r="F12" s="1" t="e">
        <f>IF(VLOOKUP(A12,Gara!A$2:G$2038,7,FALSE)="","Prezzo unitario",VLOOKUP(A12,Gara!A$2:G$2038,7,FALSE))</f>
        <v>#N/A</v>
      </c>
      <c r="G12" s="1" t="e">
        <f>VLOOKUP(A12,Gara!A$2:G$2038,5,FALSE)</f>
        <v>#N/A</v>
      </c>
      <c r="H12" s="13" t="e">
        <f t="shared" si="0"/>
        <v>#N/A</v>
      </c>
    </row>
    <row r="13" spans="1:8" x14ac:dyDescent="0.25">
      <c r="A13" s="3"/>
      <c r="B13" s="2" t="e">
        <f>VLOOKUP(A13,Gara!A$2:E$2038,2,FALSE)</f>
        <v>#N/A</v>
      </c>
      <c r="C13" s="3" t="e">
        <f>VLOOKUP(A13,Gara!A$2:E$2038,3,FALSE)</f>
        <v>#N/A</v>
      </c>
      <c r="D13" s="3"/>
      <c r="E13" s="3" t="e">
        <f>IF(VLOOKUP(A13,Gara!A$2:E$2038,4,FALSE)="","NON AGGIUDICATA",VLOOKUP(A13,Gara!A$2:E$2038,4,FALSE))</f>
        <v>#N/A</v>
      </c>
      <c r="F13" s="1" t="e">
        <f>IF(VLOOKUP(A13,Gara!A$2:G$2038,7,FALSE)="","Prezzo unitario",VLOOKUP(A13,Gara!A$2:G$2038,7,FALSE))</f>
        <v>#N/A</v>
      </c>
      <c r="G13" s="1" t="e">
        <f>VLOOKUP(A13,Gara!A$2:G$2038,5,FALSE)</f>
        <v>#N/A</v>
      </c>
      <c r="H13" s="13" t="e">
        <f t="shared" si="0"/>
        <v>#N/A</v>
      </c>
    </row>
    <row r="14" spans="1:8" x14ac:dyDescent="0.25">
      <c r="A14" s="3"/>
      <c r="B14" s="2" t="e">
        <f>VLOOKUP(A14,Gara!A$2:E$2038,2,FALSE)</f>
        <v>#N/A</v>
      </c>
      <c r="C14" s="3" t="e">
        <f>VLOOKUP(A14,Gara!A$2:E$2038,3,FALSE)</f>
        <v>#N/A</v>
      </c>
      <c r="D14" s="3"/>
      <c r="E14" s="3" t="e">
        <f>IF(VLOOKUP(A14,Gara!A$2:E$2038,4,FALSE)="","NON AGGIUDICATA",VLOOKUP(A14,Gara!A$2:E$2038,4,FALSE))</f>
        <v>#N/A</v>
      </c>
      <c r="F14" s="1" t="e">
        <f>IF(VLOOKUP(A14,Gara!A$2:G$2038,7,FALSE)="","Prezzo unitario",VLOOKUP(A14,Gara!A$2:G$2038,7,FALSE))</f>
        <v>#N/A</v>
      </c>
      <c r="G14" s="1" t="e">
        <f>VLOOKUP(A14,Gara!A$2:G$2038,5,FALSE)</f>
        <v>#N/A</v>
      </c>
      <c r="H14" s="13" t="e">
        <f t="shared" si="0"/>
        <v>#N/A</v>
      </c>
    </row>
    <row r="15" spans="1:8" x14ac:dyDescent="0.25">
      <c r="A15" s="3"/>
      <c r="B15" s="2" t="e">
        <f>VLOOKUP(A15,Gara!A$2:E$2038,2,FALSE)</f>
        <v>#N/A</v>
      </c>
      <c r="C15" s="3" t="e">
        <f>VLOOKUP(A15,Gara!A$2:E$2038,3,FALSE)</f>
        <v>#N/A</v>
      </c>
      <c r="D15" s="3"/>
      <c r="E15" s="3" t="e">
        <f>IF(VLOOKUP(A15,Gara!A$2:E$2038,4,FALSE)="","NON AGGIUDICATA",VLOOKUP(A15,Gara!A$2:E$2038,4,FALSE))</f>
        <v>#N/A</v>
      </c>
      <c r="F15" s="1" t="e">
        <f>IF(VLOOKUP(A15,Gara!A$2:G$2038,7,FALSE)="","Prezzo unitario",VLOOKUP(A15,Gara!A$2:G$2038,7,FALSE))</f>
        <v>#N/A</v>
      </c>
      <c r="G15" s="1" t="e">
        <f>VLOOKUP(A15,Gara!A$2:G$2038,5,FALSE)</f>
        <v>#N/A</v>
      </c>
      <c r="H15" s="13" t="e">
        <f t="shared" si="0"/>
        <v>#N/A</v>
      </c>
    </row>
    <row r="16" spans="1:8" x14ac:dyDescent="0.25">
      <c r="A16" s="3"/>
      <c r="B16" s="2" t="e">
        <f>VLOOKUP(A16,Gara!A$2:E$2038,2,FALSE)</f>
        <v>#N/A</v>
      </c>
      <c r="C16" s="3" t="e">
        <f>VLOOKUP(A16,Gara!A$2:E$2038,3,FALSE)</f>
        <v>#N/A</v>
      </c>
      <c r="D16" s="3"/>
      <c r="E16" s="3" t="e">
        <f>IF(VLOOKUP(A16,Gara!A$2:E$2038,4,FALSE)="","NON AGGIUDICATA",VLOOKUP(A16,Gara!A$2:E$2038,4,FALSE))</f>
        <v>#N/A</v>
      </c>
      <c r="F16" s="1" t="e">
        <f>IF(VLOOKUP(A16,Gara!A$2:G$2038,7,FALSE)="","Prezzo unitario",VLOOKUP(A16,Gara!A$2:G$2038,7,FALSE))</f>
        <v>#N/A</v>
      </c>
      <c r="G16" s="1" t="e">
        <f>VLOOKUP(A16,Gara!A$2:G$2038,5,FALSE)</f>
        <v>#N/A</v>
      </c>
      <c r="H16" s="13" t="e">
        <f t="shared" si="0"/>
        <v>#N/A</v>
      </c>
    </row>
    <row r="17" spans="1:8" x14ac:dyDescent="0.25">
      <c r="A17" s="3"/>
      <c r="B17" s="2" t="e">
        <f>VLOOKUP(A17,Gara!A$2:E$2038,2,FALSE)</f>
        <v>#N/A</v>
      </c>
      <c r="C17" s="3" t="e">
        <f>VLOOKUP(A17,Gara!A$2:E$2038,3,FALSE)</f>
        <v>#N/A</v>
      </c>
      <c r="D17" s="3"/>
      <c r="E17" s="3" t="e">
        <f>IF(VLOOKUP(A17,Gara!A$2:E$2038,4,FALSE)="","NON AGGIUDICATA",VLOOKUP(A17,Gara!A$2:E$2038,4,FALSE))</f>
        <v>#N/A</v>
      </c>
      <c r="F17" s="1" t="e">
        <f>IF(VLOOKUP(A17,Gara!A$2:G$2038,7,FALSE)="","Prezzo unitario",VLOOKUP(A17,Gara!A$2:G$2038,7,FALSE))</f>
        <v>#N/A</v>
      </c>
      <c r="G17" s="1" t="e">
        <f>VLOOKUP(A17,Gara!A$2:G$2038,5,FALSE)</f>
        <v>#N/A</v>
      </c>
      <c r="H17" s="13" t="e">
        <f t="shared" si="0"/>
        <v>#N/A</v>
      </c>
    </row>
    <row r="18" spans="1:8" x14ac:dyDescent="0.25">
      <c r="A18" s="3"/>
      <c r="B18" s="2" t="e">
        <f>VLOOKUP(A18,Gara!A$2:E$2038,2,FALSE)</f>
        <v>#N/A</v>
      </c>
      <c r="C18" s="3" t="e">
        <f>VLOOKUP(A18,Gara!A$2:E$2038,3,FALSE)</f>
        <v>#N/A</v>
      </c>
      <c r="D18" s="3"/>
      <c r="E18" s="3" t="e">
        <f>IF(VLOOKUP(A18,Gara!A$2:E$2038,4,FALSE)="","NON AGGIUDICATA",VLOOKUP(A18,Gara!A$2:E$2038,4,FALSE))</f>
        <v>#N/A</v>
      </c>
      <c r="F18" s="1" t="e">
        <f>IF(VLOOKUP(A18,Gara!A$2:G$2038,7,FALSE)="","Prezzo unitario",VLOOKUP(A18,Gara!A$2:G$2038,7,FALSE))</f>
        <v>#N/A</v>
      </c>
      <c r="G18" s="1" t="e">
        <f>VLOOKUP(A18,Gara!A$2:G$2038,5,FALSE)</f>
        <v>#N/A</v>
      </c>
      <c r="H18" s="13" t="e">
        <f t="shared" si="0"/>
        <v>#N/A</v>
      </c>
    </row>
    <row r="19" spans="1:8" x14ac:dyDescent="0.25">
      <c r="A19" s="3"/>
      <c r="B19" s="2" t="e">
        <f>VLOOKUP(A19,Gara!A$2:E$2038,2,FALSE)</f>
        <v>#N/A</v>
      </c>
      <c r="C19" s="3" t="e">
        <f>VLOOKUP(A19,Gara!A$2:E$2038,3,FALSE)</f>
        <v>#N/A</v>
      </c>
      <c r="D19" s="3"/>
      <c r="E19" s="3" t="e">
        <f>IF(VLOOKUP(A19,Gara!A$2:E$2038,4,FALSE)="","NON AGGIUDICATA",VLOOKUP(A19,Gara!A$2:E$2038,4,FALSE))</f>
        <v>#N/A</v>
      </c>
      <c r="F19" s="1" t="e">
        <f>IF(VLOOKUP(A19,Gara!A$2:G$2038,7,FALSE)="","Prezzo unitario",VLOOKUP(A19,Gara!A$2:G$2038,7,FALSE))</f>
        <v>#N/A</v>
      </c>
      <c r="G19" s="1" t="e">
        <f>VLOOKUP(A19,Gara!A$2:G$2038,5,FALSE)</f>
        <v>#N/A</v>
      </c>
      <c r="H19" s="13" t="e">
        <f t="shared" si="0"/>
        <v>#N/A</v>
      </c>
    </row>
    <row r="20" spans="1:8" x14ac:dyDescent="0.25">
      <c r="A20" s="3"/>
      <c r="B20" s="2" t="e">
        <f>VLOOKUP(A20,Gara!A$2:E$2038,2,FALSE)</f>
        <v>#N/A</v>
      </c>
      <c r="C20" s="3" t="e">
        <f>VLOOKUP(A20,Gara!A$2:E$2038,3,FALSE)</f>
        <v>#N/A</v>
      </c>
      <c r="D20" s="3"/>
      <c r="E20" s="3" t="e">
        <f>IF(VLOOKUP(A20,Gara!A$2:E$2038,4,FALSE)="","NON AGGIUDICATA",VLOOKUP(A20,Gara!A$2:E$2038,4,FALSE))</f>
        <v>#N/A</v>
      </c>
      <c r="F20" s="1" t="e">
        <f>IF(VLOOKUP(A20,Gara!A$2:G$2038,7,FALSE)="","Prezzo unitario",VLOOKUP(A20,Gara!A$2:G$2038,7,FALSE))</f>
        <v>#N/A</v>
      </c>
      <c r="G20" s="1" t="e">
        <f>VLOOKUP(A20,Gara!A$2:G$2038,5,FALSE)</f>
        <v>#N/A</v>
      </c>
      <c r="H20" s="13" t="e">
        <f t="shared" si="0"/>
        <v>#N/A</v>
      </c>
    </row>
    <row r="21" spans="1:8" x14ac:dyDescent="0.25">
      <c r="A21" s="3"/>
      <c r="B21" s="2" t="e">
        <f>VLOOKUP(A21,Gara!A$2:E$2038,2,FALSE)</f>
        <v>#N/A</v>
      </c>
      <c r="C21" s="3" t="e">
        <f>VLOOKUP(A21,Gara!A$2:E$2038,3,FALSE)</f>
        <v>#N/A</v>
      </c>
      <c r="D21" s="3"/>
      <c r="E21" s="3" t="e">
        <f>IF(VLOOKUP(A21,Gara!A$2:E$2038,4,FALSE)="","NON AGGIUDICATA",VLOOKUP(A21,Gara!A$2:E$2038,4,FALSE))</f>
        <v>#N/A</v>
      </c>
      <c r="F21" s="1" t="e">
        <f>IF(VLOOKUP(A21,Gara!A$2:G$2038,7,FALSE)="","Prezzo unitario",VLOOKUP(A21,Gara!A$2:G$2038,7,FALSE))</f>
        <v>#N/A</v>
      </c>
      <c r="G21" s="1" t="e">
        <f>VLOOKUP(A21,Gara!A$2:G$2038,5,FALSE)</f>
        <v>#N/A</v>
      </c>
      <c r="H21" s="13" t="e">
        <f t="shared" si="0"/>
        <v>#N/A</v>
      </c>
    </row>
    <row r="22" spans="1:8" x14ac:dyDescent="0.25">
      <c r="A22" s="3"/>
      <c r="B22" s="2" t="e">
        <f>VLOOKUP(A22,Gara!A$2:E$2038,2,FALSE)</f>
        <v>#N/A</v>
      </c>
      <c r="C22" s="3" t="e">
        <f>VLOOKUP(A22,Gara!A$2:E$2038,3,FALSE)</f>
        <v>#N/A</v>
      </c>
      <c r="D22" s="3"/>
      <c r="E22" s="3" t="e">
        <f>IF(VLOOKUP(A22,Gara!A$2:E$2038,4,FALSE)="","NON AGGIUDICATA",VLOOKUP(A22,Gara!A$2:E$2038,4,FALSE))</f>
        <v>#N/A</v>
      </c>
      <c r="F22" s="1" t="e">
        <f>IF(VLOOKUP(A22,Gara!A$2:G$2038,7,FALSE)="","Prezzo unitario",VLOOKUP(A22,Gara!A$2:G$2038,7,FALSE))</f>
        <v>#N/A</v>
      </c>
      <c r="G22" s="1" t="e">
        <f>VLOOKUP(A22,Gara!A$2:G$2038,5,FALSE)</f>
        <v>#N/A</v>
      </c>
      <c r="H22" s="13" t="e">
        <f t="shared" si="0"/>
        <v>#N/A</v>
      </c>
    </row>
    <row r="23" spans="1:8" x14ac:dyDescent="0.25">
      <c r="A23" s="3"/>
      <c r="B23" s="2" t="e">
        <f>VLOOKUP(A23,Gara!A$2:E$2038,2,FALSE)</f>
        <v>#N/A</v>
      </c>
      <c r="C23" s="3" t="e">
        <f>VLOOKUP(A23,Gara!A$2:E$2038,3,FALSE)</f>
        <v>#N/A</v>
      </c>
      <c r="D23" s="3"/>
      <c r="E23" s="3" t="e">
        <f>IF(VLOOKUP(A23,Gara!A$2:E$2038,4,FALSE)="","NON AGGIUDICATA",VLOOKUP(A23,Gara!A$2:E$2038,4,FALSE))</f>
        <v>#N/A</v>
      </c>
      <c r="F23" s="1" t="e">
        <f>IF(VLOOKUP(A23,Gara!A$2:G$2038,7,FALSE)="","Prezzo unitario",VLOOKUP(A23,Gara!A$2:G$2038,7,FALSE))</f>
        <v>#N/A</v>
      </c>
      <c r="G23" s="1" t="e">
        <f>VLOOKUP(A23,Gara!A$2:G$2038,5,FALSE)</f>
        <v>#N/A</v>
      </c>
      <c r="H23" s="13" t="e">
        <f t="shared" si="0"/>
        <v>#N/A</v>
      </c>
    </row>
    <row r="24" spans="1:8" x14ac:dyDescent="0.25">
      <c r="A24" s="3"/>
      <c r="B24" s="2" t="e">
        <f>VLOOKUP(A24,Gara!A$2:E$2038,2,FALSE)</f>
        <v>#N/A</v>
      </c>
      <c r="C24" s="3" t="e">
        <f>VLOOKUP(A24,Gara!A$2:E$2038,3,FALSE)</f>
        <v>#N/A</v>
      </c>
      <c r="D24" s="3"/>
      <c r="E24" s="3" t="e">
        <f>IF(VLOOKUP(A24,Gara!A$2:E$2038,4,FALSE)="","NON AGGIUDICATA",VLOOKUP(A24,Gara!A$2:E$2038,4,FALSE))</f>
        <v>#N/A</v>
      </c>
      <c r="F24" s="1" t="e">
        <f>IF(VLOOKUP(A24,Gara!A$2:G$2038,7,FALSE)="","Prezzo unitario",VLOOKUP(A24,Gara!A$2:G$2038,7,FALSE))</f>
        <v>#N/A</v>
      </c>
      <c r="G24" s="1" t="e">
        <f>VLOOKUP(A24,Gara!A$2:G$2038,5,FALSE)</f>
        <v>#N/A</v>
      </c>
      <c r="H24" s="13" t="e">
        <f t="shared" si="0"/>
        <v>#N/A</v>
      </c>
    </row>
  </sheetData>
  <mergeCells count="1">
    <mergeCell ref="A1:H1"/>
  </mergeCells>
  <conditionalFormatting sqref="E6:E24">
    <cfRule type="cellIs" dxfId="1" priority="1" operator="equal">
      <formula>"NON AGGIUDICATA"</formula>
    </cfRule>
  </conditionalFormatting>
  <pageMargins left="0.23622047244094491" right="0.23622047244094491" top="0.74803149606299213" bottom="0.74803149606299213" header="0.31496062992125984" footer="0.31496062992125984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topLeftCell="A2" zoomScaleNormal="100" workbookViewId="0">
      <selection activeCell="H5" sqref="H5"/>
    </sheetView>
  </sheetViews>
  <sheetFormatPr defaultRowHeight="15" x14ac:dyDescent="0.25"/>
  <cols>
    <col min="1" max="1" width="9.5703125" style="11" customWidth="1"/>
    <col min="2" max="2" width="22" style="11" bestFit="1" customWidth="1"/>
    <col min="3" max="3" width="53" style="11" customWidth="1"/>
    <col min="4" max="4" width="8.7109375" style="11" bestFit="1" customWidth="1"/>
    <col min="5" max="5" width="16.42578125" style="11" customWidth="1"/>
    <col min="6" max="6" width="14.7109375" style="11" customWidth="1"/>
    <col min="7" max="7" width="12.7109375" style="11" customWidth="1"/>
    <col min="8" max="16384" width="9.140625" style="11"/>
  </cols>
  <sheetData>
    <row r="1" spans="1:8" x14ac:dyDescent="0.25">
      <c r="B1" s="15"/>
    </row>
    <row r="2" spans="1:8" ht="105" x14ac:dyDescent="0.25">
      <c r="A2" s="7" t="s">
        <v>6</v>
      </c>
      <c r="B2" s="7" t="s">
        <v>0</v>
      </c>
      <c r="C2" s="7" t="s">
        <v>1</v>
      </c>
      <c r="D2" s="7" t="s">
        <v>2400</v>
      </c>
      <c r="E2" s="7" t="s">
        <v>2401</v>
      </c>
      <c r="F2" s="8" t="s">
        <v>3</v>
      </c>
      <c r="G2" s="9" t="s">
        <v>5</v>
      </c>
      <c r="H2" s="10" t="s">
        <v>2693</v>
      </c>
    </row>
    <row r="3" spans="1:8" x14ac:dyDescent="0.25">
      <c r="A3" s="5"/>
      <c r="B3" s="4"/>
      <c r="C3" s="5"/>
      <c r="D3" s="5"/>
      <c r="E3" s="5"/>
      <c r="F3" s="6"/>
    </row>
    <row r="4" spans="1:8" x14ac:dyDescent="0.25">
      <c r="A4" s="5"/>
      <c r="B4" s="4"/>
      <c r="C4" s="5" t="s">
        <v>2694</v>
      </c>
      <c r="D4" s="5"/>
      <c r="E4" s="5"/>
      <c r="F4" s="6"/>
      <c r="H4" s="11">
        <f>SUM(H6:H3000)</f>
        <v>0</v>
      </c>
    </row>
    <row r="5" spans="1:8" x14ac:dyDescent="0.25">
      <c r="A5" s="5"/>
      <c r="B5" s="4"/>
      <c r="C5" s="5"/>
      <c r="D5" s="5"/>
      <c r="E5" s="5"/>
      <c r="F5" s="6"/>
    </row>
    <row r="6" spans="1:8" x14ac:dyDescent="0.25">
      <c r="A6" s="3"/>
      <c r="B6" s="2" t="e">
        <f>VLOOKUP(A6,Gara!A$2:E$2038,2,FALSE)</f>
        <v>#N/A</v>
      </c>
      <c r="C6" s="3" t="e">
        <f>VLOOKUP(A6,Gara!A$2:E$2038,3,FALSE)</f>
        <v>#N/A</v>
      </c>
      <c r="D6" s="3"/>
      <c r="E6" s="3" t="e">
        <f>IF(VLOOKUP(A6,Gara!A$2:E$2038,4,FALSE)&lt;&gt;"","ERRORE","")</f>
        <v>#N/A</v>
      </c>
      <c r="F6" s="1"/>
      <c r="G6" s="1"/>
      <c r="H6" s="13">
        <f>G6*D6</f>
        <v>0</v>
      </c>
    </row>
    <row r="7" spans="1:8" x14ac:dyDescent="0.25">
      <c r="A7" s="3"/>
      <c r="B7" s="2" t="e">
        <f>VLOOKUP(A7,Gara!A$2:E$2038,2,FALSE)</f>
        <v>#N/A</v>
      </c>
      <c r="C7" s="3" t="e">
        <f>VLOOKUP(A7,Gara!A$2:E$2038,3,FALSE)</f>
        <v>#N/A</v>
      </c>
      <c r="D7" s="3"/>
      <c r="E7" s="3" t="e">
        <f>IF(VLOOKUP(A7,Gara!A$2:E$2038,4,FALSE)&lt;&gt;"","ERRORE","")</f>
        <v>#N/A</v>
      </c>
      <c r="F7" s="1"/>
      <c r="G7" s="1"/>
      <c r="H7" s="13">
        <f t="shared" ref="H7:H24" si="0">G7*D7</f>
        <v>0</v>
      </c>
    </row>
    <row r="8" spans="1:8" x14ac:dyDescent="0.25">
      <c r="A8" s="3"/>
      <c r="B8" s="2" t="e">
        <f>VLOOKUP(A8,Gara!A$2:E$2038,2,FALSE)</f>
        <v>#N/A</v>
      </c>
      <c r="C8" s="3" t="e">
        <f>VLOOKUP(A8,Gara!A$2:E$2038,3,FALSE)</f>
        <v>#N/A</v>
      </c>
      <c r="D8" s="3"/>
      <c r="E8" s="3" t="e">
        <f>IF(VLOOKUP(A8,Gara!A$2:E$2038,4,FALSE)&lt;&gt;"","ERRORE","")</f>
        <v>#N/A</v>
      </c>
      <c r="F8" s="1"/>
      <c r="G8" s="1"/>
      <c r="H8" s="13">
        <f t="shared" si="0"/>
        <v>0</v>
      </c>
    </row>
    <row r="9" spans="1:8" x14ac:dyDescent="0.25">
      <c r="A9" s="3"/>
      <c r="B9" s="2" t="e">
        <f>VLOOKUP(A9,Gara!A$2:E$2038,2,FALSE)</f>
        <v>#N/A</v>
      </c>
      <c r="C9" s="3" t="e">
        <f>VLOOKUP(A9,Gara!A$2:E$2038,3,FALSE)</f>
        <v>#N/A</v>
      </c>
      <c r="D9" s="3"/>
      <c r="E9" s="3" t="e">
        <f>IF(VLOOKUP(A9,Gara!A$2:E$2038,4,FALSE)&lt;&gt;"","ERRORE","")</f>
        <v>#N/A</v>
      </c>
      <c r="F9" s="1"/>
      <c r="G9" s="1"/>
      <c r="H9" s="13">
        <f t="shared" si="0"/>
        <v>0</v>
      </c>
    </row>
    <row r="10" spans="1:8" x14ac:dyDescent="0.25">
      <c r="A10" s="3"/>
      <c r="B10" s="2" t="e">
        <f>VLOOKUP(A10,Gara!A$2:E$2038,2,FALSE)</f>
        <v>#N/A</v>
      </c>
      <c r="C10" s="3" t="e">
        <f>VLOOKUP(A10,Gara!A$2:E$2038,3,FALSE)</f>
        <v>#N/A</v>
      </c>
      <c r="D10" s="3"/>
      <c r="E10" s="3" t="e">
        <f>IF(VLOOKUP(A10,Gara!A$2:E$2038,4,FALSE)&lt;&gt;"","ERRORE","")</f>
        <v>#N/A</v>
      </c>
      <c r="F10" s="1"/>
      <c r="G10" s="1"/>
      <c r="H10" s="13">
        <f t="shared" si="0"/>
        <v>0</v>
      </c>
    </row>
    <row r="11" spans="1:8" x14ac:dyDescent="0.25">
      <c r="A11" s="3"/>
      <c r="B11" s="2" t="e">
        <f>VLOOKUP(A11,Gara!A$2:E$2038,2,FALSE)</f>
        <v>#N/A</v>
      </c>
      <c r="C11" s="3" t="e">
        <f>VLOOKUP(A11,Gara!A$2:E$2038,3,FALSE)</f>
        <v>#N/A</v>
      </c>
      <c r="D11" s="3"/>
      <c r="E11" s="3" t="e">
        <f>IF(VLOOKUP(A11,Gara!A$2:E$2038,4,FALSE)&lt;&gt;"","ERRORE","")</f>
        <v>#N/A</v>
      </c>
      <c r="F11" s="1"/>
      <c r="G11" s="1"/>
      <c r="H11" s="13">
        <f t="shared" si="0"/>
        <v>0</v>
      </c>
    </row>
    <row r="12" spans="1:8" x14ac:dyDescent="0.25">
      <c r="A12" s="3"/>
      <c r="B12" s="2" t="e">
        <f>VLOOKUP(A12,Gara!A$2:E$2038,2,FALSE)</f>
        <v>#N/A</v>
      </c>
      <c r="C12" s="3" t="e">
        <f>VLOOKUP(A12,Gara!A$2:E$2038,3,FALSE)</f>
        <v>#N/A</v>
      </c>
      <c r="D12" s="3"/>
      <c r="E12" s="3" t="e">
        <f>IF(VLOOKUP(A12,Gara!A$2:E$2038,4,FALSE)&lt;&gt;"","ERRORE","")</f>
        <v>#N/A</v>
      </c>
      <c r="F12" s="1"/>
      <c r="G12" s="1"/>
      <c r="H12" s="13">
        <f t="shared" si="0"/>
        <v>0</v>
      </c>
    </row>
    <row r="13" spans="1:8" x14ac:dyDescent="0.25">
      <c r="A13" s="3"/>
      <c r="B13" s="2" t="e">
        <f>VLOOKUP(A13,Gara!A$2:E$2038,2,FALSE)</f>
        <v>#N/A</v>
      </c>
      <c r="C13" s="3" t="e">
        <f>VLOOKUP(A13,Gara!A$2:E$2038,3,FALSE)</f>
        <v>#N/A</v>
      </c>
      <c r="D13" s="3"/>
      <c r="E13" s="3" t="e">
        <f>IF(VLOOKUP(A13,Gara!A$2:E$2038,4,FALSE)&lt;&gt;"","ERRORE","")</f>
        <v>#N/A</v>
      </c>
      <c r="F13" s="1"/>
      <c r="G13" s="1"/>
      <c r="H13" s="13">
        <f t="shared" si="0"/>
        <v>0</v>
      </c>
    </row>
    <row r="14" spans="1:8" x14ac:dyDescent="0.25">
      <c r="A14" s="3"/>
      <c r="B14" s="2" t="e">
        <f>VLOOKUP(A14,Gara!A$2:E$2038,2,FALSE)</f>
        <v>#N/A</v>
      </c>
      <c r="C14" s="3" t="e">
        <f>VLOOKUP(A14,Gara!A$2:E$2038,3,FALSE)</f>
        <v>#N/A</v>
      </c>
      <c r="D14" s="3"/>
      <c r="E14" s="3" t="e">
        <f>IF(VLOOKUP(A14,Gara!A$2:E$2038,4,FALSE)&lt;&gt;"","ERRORE","")</f>
        <v>#N/A</v>
      </c>
      <c r="F14" s="1"/>
      <c r="G14" s="1"/>
      <c r="H14" s="13">
        <f t="shared" si="0"/>
        <v>0</v>
      </c>
    </row>
    <row r="15" spans="1:8" x14ac:dyDescent="0.25">
      <c r="A15" s="3"/>
      <c r="B15" s="2" t="e">
        <f>VLOOKUP(A15,Gara!A$2:E$2038,2,FALSE)</f>
        <v>#N/A</v>
      </c>
      <c r="C15" s="3" t="e">
        <f>VLOOKUP(A15,Gara!A$2:E$2038,3,FALSE)</f>
        <v>#N/A</v>
      </c>
      <c r="D15" s="3"/>
      <c r="E15" s="3" t="e">
        <f>IF(VLOOKUP(A15,Gara!A$2:E$2038,4,FALSE)&lt;&gt;"","ERRORE","")</f>
        <v>#N/A</v>
      </c>
      <c r="F15" s="1"/>
      <c r="G15" s="1"/>
      <c r="H15" s="13">
        <f t="shared" si="0"/>
        <v>0</v>
      </c>
    </row>
    <row r="16" spans="1:8" x14ac:dyDescent="0.25">
      <c r="A16" s="3"/>
      <c r="B16" s="2" t="e">
        <f>VLOOKUP(A16,Gara!A$2:E$2038,2,FALSE)</f>
        <v>#N/A</v>
      </c>
      <c r="C16" s="3" t="e">
        <f>VLOOKUP(A16,Gara!A$2:E$2038,3,FALSE)</f>
        <v>#N/A</v>
      </c>
      <c r="D16" s="3"/>
      <c r="E16" s="3" t="e">
        <f>IF(VLOOKUP(A16,Gara!A$2:E$2038,4,FALSE)&lt;&gt;"","ERRORE","")</f>
        <v>#N/A</v>
      </c>
      <c r="F16" s="1"/>
      <c r="G16" s="1"/>
      <c r="H16" s="13">
        <f t="shared" si="0"/>
        <v>0</v>
      </c>
    </row>
    <row r="17" spans="1:8" x14ac:dyDescent="0.25">
      <c r="A17" s="3"/>
      <c r="B17" s="2" t="e">
        <f>VLOOKUP(A17,Gara!A$2:E$2038,2,FALSE)</f>
        <v>#N/A</v>
      </c>
      <c r="C17" s="3" t="e">
        <f>VLOOKUP(A17,Gara!A$2:E$2038,3,FALSE)</f>
        <v>#N/A</v>
      </c>
      <c r="D17" s="3"/>
      <c r="E17" s="3" t="e">
        <f>IF(VLOOKUP(A17,Gara!A$2:E$2038,4,FALSE)&lt;&gt;"","ERRORE","")</f>
        <v>#N/A</v>
      </c>
      <c r="F17" s="1"/>
      <c r="G17" s="1"/>
      <c r="H17" s="13">
        <f t="shared" si="0"/>
        <v>0</v>
      </c>
    </row>
    <row r="18" spans="1:8" x14ac:dyDescent="0.25">
      <c r="A18" s="3"/>
      <c r="B18" s="2" t="e">
        <f>VLOOKUP(A18,Gara!A$2:E$2038,2,FALSE)</f>
        <v>#N/A</v>
      </c>
      <c r="C18" s="3" t="e">
        <f>VLOOKUP(A18,Gara!A$2:E$2038,3,FALSE)</f>
        <v>#N/A</v>
      </c>
      <c r="D18" s="3"/>
      <c r="E18" s="3" t="e">
        <f>IF(VLOOKUP(A18,Gara!A$2:E$2038,4,FALSE)&lt;&gt;"","ERRORE","")</f>
        <v>#N/A</v>
      </c>
      <c r="F18" s="1"/>
      <c r="G18" s="1"/>
      <c r="H18" s="13">
        <f t="shared" si="0"/>
        <v>0</v>
      </c>
    </row>
    <row r="19" spans="1:8" x14ac:dyDescent="0.25">
      <c r="A19" s="3"/>
      <c r="B19" s="2" t="e">
        <f>VLOOKUP(A19,Gara!A$2:E$2038,2,FALSE)</f>
        <v>#N/A</v>
      </c>
      <c r="C19" s="3" t="e">
        <f>VLOOKUP(A19,Gara!A$2:E$2038,3,FALSE)</f>
        <v>#N/A</v>
      </c>
      <c r="D19" s="3"/>
      <c r="E19" s="3" t="e">
        <f>IF(VLOOKUP(A19,Gara!A$2:E$2038,4,FALSE)&lt;&gt;"","ERRORE","")</f>
        <v>#N/A</v>
      </c>
      <c r="F19" s="1"/>
      <c r="G19" s="1"/>
      <c r="H19" s="13">
        <f t="shared" si="0"/>
        <v>0</v>
      </c>
    </row>
    <row r="20" spans="1:8" x14ac:dyDescent="0.25">
      <c r="A20" s="3"/>
      <c r="B20" s="2" t="e">
        <f>VLOOKUP(A20,Gara!A$2:E$2038,2,FALSE)</f>
        <v>#N/A</v>
      </c>
      <c r="C20" s="3" t="e">
        <f>VLOOKUP(A20,Gara!A$2:E$2038,3,FALSE)</f>
        <v>#N/A</v>
      </c>
      <c r="D20" s="3"/>
      <c r="E20" s="3" t="e">
        <f>IF(VLOOKUP(A20,Gara!A$2:E$2038,4,FALSE)&lt;&gt;"","ERRORE","")</f>
        <v>#N/A</v>
      </c>
      <c r="F20" s="1"/>
      <c r="G20" s="1"/>
      <c r="H20" s="13">
        <f t="shared" si="0"/>
        <v>0</v>
      </c>
    </row>
    <row r="21" spans="1:8" x14ac:dyDescent="0.25">
      <c r="A21" s="3"/>
      <c r="B21" s="2" t="e">
        <f>VLOOKUP(A21,Gara!A$2:E$2038,2,FALSE)</f>
        <v>#N/A</v>
      </c>
      <c r="C21" s="3" t="e">
        <f>VLOOKUP(A21,Gara!A$2:E$2038,3,FALSE)</f>
        <v>#N/A</v>
      </c>
      <c r="D21" s="3"/>
      <c r="E21" s="3" t="e">
        <f>IF(VLOOKUP(A21,Gara!A$2:E$2038,4,FALSE)&lt;&gt;"","ERRORE","")</f>
        <v>#N/A</v>
      </c>
      <c r="F21" s="1"/>
      <c r="G21" s="1"/>
      <c r="H21" s="13">
        <f t="shared" si="0"/>
        <v>0</v>
      </c>
    </row>
    <row r="22" spans="1:8" x14ac:dyDescent="0.25">
      <c r="A22" s="3"/>
      <c r="B22" s="2" t="e">
        <f>VLOOKUP(A22,Gara!A$2:E$2038,2,FALSE)</f>
        <v>#N/A</v>
      </c>
      <c r="C22" s="3" t="e">
        <f>VLOOKUP(A22,Gara!A$2:E$2038,3,FALSE)</f>
        <v>#N/A</v>
      </c>
      <c r="D22" s="3"/>
      <c r="E22" s="3" t="e">
        <f>IF(VLOOKUP(A22,Gara!A$2:E$2038,4,FALSE)&lt;&gt;"","ERRORE","")</f>
        <v>#N/A</v>
      </c>
      <c r="F22" s="1"/>
      <c r="G22" s="1"/>
      <c r="H22" s="13">
        <f t="shared" si="0"/>
        <v>0</v>
      </c>
    </row>
    <row r="23" spans="1:8" x14ac:dyDescent="0.25">
      <c r="A23" s="3"/>
      <c r="B23" s="2" t="e">
        <f>VLOOKUP(A23,Gara!A$2:E$2038,2,FALSE)</f>
        <v>#N/A</v>
      </c>
      <c r="C23" s="3" t="e">
        <f>VLOOKUP(A23,Gara!A$2:E$2038,3,FALSE)</f>
        <v>#N/A</v>
      </c>
      <c r="D23" s="3"/>
      <c r="E23" s="3" t="e">
        <f>IF(VLOOKUP(A23,Gara!A$2:E$2038,4,FALSE)&lt;&gt;"","ERRORE","")</f>
        <v>#N/A</v>
      </c>
      <c r="F23" s="1"/>
      <c r="G23" s="1"/>
      <c r="H23" s="13">
        <f t="shared" si="0"/>
        <v>0</v>
      </c>
    </row>
    <row r="24" spans="1:8" x14ac:dyDescent="0.25">
      <c r="A24" s="3"/>
      <c r="B24" s="2" t="e">
        <f>VLOOKUP(A24,Gara!A$2:E$2038,2,FALSE)</f>
        <v>#N/A</v>
      </c>
      <c r="C24" s="3" t="e">
        <f>VLOOKUP(A24,Gara!A$2:E$2038,3,FALSE)</f>
        <v>#N/A</v>
      </c>
      <c r="D24" s="3"/>
      <c r="E24" s="3" t="e">
        <f>IF(VLOOKUP(A24,Gara!A$2:E$2038,4,FALSE)&lt;&gt;"","ERRORE","")</f>
        <v>#N/A</v>
      </c>
      <c r="F24" s="1"/>
      <c r="G24" s="1"/>
      <c r="H24" s="13">
        <f t="shared" si="0"/>
        <v>0</v>
      </c>
    </row>
  </sheetData>
  <conditionalFormatting sqref="E6:E24">
    <cfRule type="cellIs" dxfId="0" priority="1" operator="equal">
      <formula>"ERRORE"</formula>
    </cfRule>
  </conditionalFormatting>
  <pageMargins left="0.23622047244094491" right="0.23622047244094491" top="0.74803149606299213" bottom="0.74803149606299213" header="0.31496062992125984" footer="0.31496062992125984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="85" zoomScaleNormal="85" workbookViewId="0">
      <selection activeCell="I5" sqref="I5"/>
    </sheetView>
  </sheetViews>
  <sheetFormatPr defaultRowHeight="15" x14ac:dyDescent="0.25"/>
  <cols>
    <col min="1" max="1" width="9.5703125" style="11" customWidth="1"/>
    <col min="2" max="2" width="22" style="11" bestFit="1" customWidth="1"/>
    <col min="3" max="4" width="53" style="11" customWidth="1"/>
    <col min="5" max="5" width="14.7109375" style="11" customWidth="1"/>
    <col min="6" max="6" width="12.7109375" style="11" customWidth="1"/>
    <col min="7" max="7" width="14.7109375" style="11" customWidth="1"/>
    <col min="8" max="8" width="12.7109375" style="11" customWidth="1"/>
    <col min="9" max="16384" width="9.140625" style="11"/>
  </cols>
  <sheetData>
    <row r="1" spans="1:9" x14ac:dyDescent="0.25">
      <c r="B1" s="15"/>
    </row>
    <row r="2" spans="1:9" ht="105" x14ac:dyDescent="0.25">
      <c r="A2" s="7" t="s">
        <v>6</v>
      </c>
      <c r="B2" s="7" t="s">
        <v>0</v>
      </c>
      <c r="C2" s="7" t="s">
        <v>1</v>
      </c>
      <c r="D2" s="7" t="s">
        <v>2400</v>
      </c>
      <c r="E2" s="8" t="s">
        <v>3</v>
      </c>
      <c r="F2" s="9" t="s">
        <v>4</v>
      </c>
      <c r="G2" s="10" t="s">
        <v>2</v>
      </c>
      <c r="H2" s="9" t="s">
        <v>5</v>
      </c>
      <c r="I2" s="10" t="s">
        <v>2693</v>
      </c>
    </row>
    <row r="3" spans="1:9" ht="15.75" x14ac:dyDescent="0.25">
      <c r="A3" s="5"/>
      <c r="B3" s="4"/>
      <c r="C3" s="5"/>
      <c r="D3" s="5"/>
      <c r="E3" s="6"/>
      <c r="F3" s="14"/>
      <c r="G3" s="6"/>
    </row>
    <row r="4" spans="1:9" ht="15.75" x14ac:dyDescent="0.25">
      <c r="A4" s="5"/>
      <c r="B4" s="4"/>
      <c r="C4" s="5" t="s">
        <v>2694</v>
      </c>
      <c r="D4" s="5"/>
      <c r="E4" s="6"/>
      <c r="F4" s="14"/>
      <c r="G4" s="6"/>
      <c r="I4" s="11">
        <f>SUM(I6:I3000)</f>
        <v>0</v>
      </c>
    </row>
    <row r="5" spans="1:9" ht="15.75" x14ac:dyDescent="0.25">
      <c r="A5" s="5"/>
      <c r="B5" s="4"/>
      <c r="C5" s="5"/>
      <c r="D5" s="5"/>
      <c r="E5" s="6"/>
      <c r="F5" s="14"/>
      <c r="G5" s="6"/>
    </row>
    <row r="6" spans="1:9" ht="25.5" x14ac:dyDescent="0.25">
      <c r="A6" s="3" t="s">
        <v>2399</v>
      </c>
      <c r="B6" s="2"/>
      <c r="C6" s="3"/>
      <c r="D6" s="3"/>
      <c r="E6" s="1"/>
      <c r="F6" s="12"/>
      <c r="G6" s="1"/>
      <c r="H6" s="1"/>
      <c r="I6" s="13">
        <f>D6*(F6+H6)</f>
        <v>0</v>
      </c>
    </row>
    <row r="7" spans="1:9" ht="25.5" x14ac:dyDescent="0.25">
      <c r="A7" s="3" t="s">
        <v>2399</v>
      </c>
      <c r="B7" s="2"/>
      <c r="C7" s="3"/>
      <c r="D7" s="3"/>
      <c r="E7" s="1"/>
      <c r="F7" s="12"/>
      <c r="G7" s="1"/>
      <c r="H7" s="1"/>
      <c r="I7" s="13">
        <f t="shared" ref="I7:I24" si="0">D7*(F7+H7)</f>
        <v>0</v>
      </c>
    </row>
    <row r="8" spans="1:9" ht="25.5" x14ac:dyDescent="0.25">
      <c r="A8" s="3" t="s">
        <v>2399</v>
      </c>
      <c r="B8" s="2"/>
      <c r="C8" s="3"/>
      <c r="D8" s="3"/>
      <c r="E8" s="1"/>
      <c r="F8" s="12"/>
      <c r="G8" s="1"/>
      <c r="H8" s="1"/>
      <c r="I8" s="13">
        <f t="shared" si="0"/>
        <v>0</v>
      </c>
    </row>
    <row r="9" spans="1:9" ht="25.5" x14ac:dyDescent="0.25">
      <c r="A9" s="3" t="s">
        <v>2399</v>
      </c>
      <c r="B9" s="2"/>
      <c r="C9" s="3"/>
      <c r="D9" s="3"/>
      <c r="E9" s="1"/>
      <c r="F9" s="12"/>
      <c r="G9" s="1"/>
      <c r="H9" s="1"/>
      <c r="I9" s="13">
        <f t="shared" si="0"/>
        <v>0</v>
      </c>
    </row>
    <row r="10" spans="1:9" ht="25.5" x14ac:dyDescent="0.25">
      <c r="A10" s="3" t="s">
        <v>2399</v>
      </c>
      <c r="B10" s="2"/>
      <c r="C10" s="3"/>
      <c r="D10" s="3"/>
      <c r="E10" s="1"/>
      <c r="F10" s="12"/>
      <c r="G10" s="1"/>
      <c r="H10" s="1"/>
      <c r="I10" s="13">
        <f t="shared" si="0"/>
        <v>0</v>
      </c>
    </row>
    <row r="11" spans="1:9" ht="25.5" x14ac:dyDescent="0.25">
      <c r="A11" s="3" t="s">
        <v>2399</v>
      </c>
      <c r="B11" s="2"/>
      <c r="C11" s="3"/>
      <c r="D11" s="3"/>
      <c r="E11" s="1"/>
      <c r="F11" s="12"/>
      <c r="G11" s="1"/>
      <c r="H11" s="1"/>
      <c r="I11" s="13">
        <f t="shared" si="0"/>
        <v>0</v>
      </c>
    </row>
    <row r="12" spans="1:9" ht="25.5" x14ac:dyDescent="0.25">
      <c r="A12" s="3" t="s">
        <v>2399</v>
      </c>
      <c r="B12" s="2"/>
      <c r="C12" s="3"/>
      <c r="D12" s="3"/>
      <c r="E12" s="1"/>
      <c r="F12" s="12"/>
      <c r="G12" s="1"/>
      <c r="H12" s="1"/>
      <c r="I12" s="13">
        <f t="shared" si="0"/>
        <v>0</v>
      </c>
    </row>
    <row r="13" spans="1:9" ht="25.5" x14ac:dyDescent="0.25">
      <c r="A13" s="3" t="s">
        <v>2399</v>
      </c>
      <c r="B13" s="2"/>
      <c r="C13" s="3"/>
      <c r="D13" s="3"/>
      <c r="E13" s="1"/>
      <c r="F13" s="12"/>
      <c r="G13" s="1"/>
      <c r="H13" s="1"/>
      <c r="I13" s="13">
        <f t="shared" si="0"/>
        <v>0</v>
      </c>
    </row>
    <row r="14" spans="1:9" ht="25.5" x14ac:dyDescent="0.25">
      <c r="A14" s="3" t="s">
        <v>2399</v>
      </c>
      <c r="B14" s="2"/>
      <c r="C14" s="3"/>
      <c r="D14" s="3"/>
      <c r="E14" s="1"/>
      <c r="F14" s="12"/>
      <c r="G14" s="1"/>
      <c r="H14" s="1"/>
      <c r="I14" s="13">
        <f t="shared" si="0"/>
        <v>0</v>
      </c>
    </row>
    <row r="15" spans="1:9" ht="25.5" x14ac:dyDescent="0.25">
      <c r="A15" s="3" t="s">
        <v>2399</v>
      </c>
      <c r="B15" s="2"/>
      <c r="C15" s="3"/>
      <c r="D15" s="3"/>
      <c r="E15" s="1"/>
      <c r="F15" s="12"/>
      <c r="G15" s="1"/>
      <c r="H15" s="1"/>
      <c r="I15" s="13">
        <f t="shared" si="0"/>
        <v>0</v>
      </c>
    </row>
    <row r="16" spans="1:9" ht="25.5" x14ac:dyDescent="0.25">
      <c r="A16" s="3" t="s">
        <v>2399</v>
      </c>
      <c r="B16" s="2"/>
      <c r="C16" s="3"/>
      <c r="D16" s="3"/>
      <c r="E16" s="1"/>
      <c r="F16" s="12"/>
      <c r="G16" s="1"/>
      <c r="H16" s="1"/>
      <c r="I16" s="13">
        <f t="shared" si="0"/>
        <v>0</v>
      </c>
    </row>
    <row r="17" spans="1:9" ht="25.5" x14ac:dyDescent="0.25">
      <c r="A17" s="3" t="s">
        <v>2399</v>
      </c>
      <c r="B17" s="2"/>
      <c r="C17" s="3"/>
      <c r="D17" s="3"/>
      <c r="E17" s="1"/>
      <c r="F17" s="12"/>
      <c r="G17" s="1"/>
      <c r="H17" s="1"/>
      <c r="I17" s="13">
        <f t="shared" si="0"/>
        <v>0</v>
      </c>
    </row>
    <row r="18" spans="1:9" ht="25.5" x14ac:dyDescent="0.25">
      <c r="A18" s="3" t="s">
        <v>2399</v>
      </c>
      <c r="B18" s="2"/>
      <c r="C18" s="3"/>
      <c r="D18" s="3"/>
      <c r="E18" s="1"/>
      <c r="F18" s="12"/>
      <c r="G18" s="1"/>
      <c r="H18" s="1"/>
      <c r="I18" s="13">
        <f t="shared" si="0"/>
        <v>0</v>
      </c>
    </row>
    <row r="19" spans="1:9" ht="25.5" x14ac:dyDescent="0.25">
      <c r="A19" s="3" t="s">
        <v>2399</v>
      </c>
      <c r="B19" s="2"/>
      <c r="C19" s="3"/>
      <c r="D19" s="3"/>
      <c r="E19" s="1"/>
      <c r="F19" s="12"/>
      <c r="G19" s="1"/>
      <c r="H19" s="1"/>
      <c r="I19" s="13">
        <f t="shared" si="0"/>
        <v>0</v>
      </c>
    </row>
    <row r="20" spans="1:9" ht="25.5" x14ac:dyDescent="0.25">
      <c r="A20" s="3" t="s">
        <v>2399</v>
      </c>
      <c r="B20" s="2"/>
      <c r="C20" s="3"/>
      <c r="D20" s="3"/>
      <c r="E20" s="1"/>
      <c r="F20" s="12"/>
      <c r="G20" s="1"/>
      <c r="H20" s="1"/>
      <c r="I20" s="13">
        <f t="shared" si="0"/>
        <v>0</v>
      </c>
    </row>
    <row r="21" spans="1:9" ht="25.5" x14ac:dyDescent="0.25">
      <c r="A21" s="3" t="s">
        <v>2399</v>
      </c>
      <c r="B21" s="2"/>
      <c r="C21" s="3"/>
      <c r="D21" s="3"/>
      <c r="E21" s="1"/>
      <c r="F21" s="12"/>
      <c r="G21" s="1"/>
      <c r="H21" s="1"/>
      <c r="I21" s="13">
        <f t="shared" si="0"/>
        <v>0</v>
      </c>
    </row>
    <row r="22" spans="1:9" ht="25.5" x14ac:dyDescent="0.25">
      <c r="A22" s="3" t="s">
        <v>2399</v>
      </c>
      <c r="B22" s="2"/>
      <c r="C22" s="3"/>
      <c r="D22" s="3"/>
      <c r="E22" s="1"/>
      <c r="F22" s="12"/>
      <c r="G22" s="1"/>
      <c r="H22" s="1"/>
      <c r="I22" s="13">
        <f t="shared" si="0"/>
        <v>0</v>
      </c>
    </row>
    <row r="23" spans="1:9" ht="25.5" x14ac:dyDescent="0.25">
      <c r="A23" s="3" t="s">
        <v>2399</v>
      </c>
      <c r="B23" s="2"/>
      <c r="C23" s="3"/>
      <c r="D23" s="3"/>
      <c r="E23" s="1"/>
      <c r="F23" s="12"/>
      <c r="G23" s="1"/>
      <c r="H23" s="1"/>
      <c r="I23" s="13">
        <f t="shared" si="0"/>
        <v>0</v>
      </c>
    </row>
    <row r="24" spans="1:9" ht="25.5" x14ac:dyDescent="0.25">
      <c r="A24" s="3" t="s">
        <v>2399</v>
      </c>
      <c r="B24" s="2"/>
      <c r="C24" s="3"/>
      <c r="D24" s="3"/>
      <c r="E24" s="1"/>
      <c r="F24" s="12"/>
      <c r="G24" s="1"/>
      <c r="H24" s="1"/>
      <c r="I24" s="13">
        <f t="shared" si="0"/>
        <v>0</v>
      </c>
    </row>
  </sheetData>
  <pageMargins left="0.23622047244094491" right="0.23622047244094491" top="0.74803149606299213" bottom="0.7480314960629921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Gara</vt:lpstr>
      <vt:lpstr>Prodotti aggiudicati</vt:lpstr>
      <vt:lpstr>Prodotti non aggiudicati</vt:lpstr>
      <vt:lpstr>Prodotti non in gara</vt:lpstr>
      <vt:lpstr>'Prodotti aggiudicati'!Titoli_stampa</vt:lpstr>
      <vt:lpstr>'Prodotti non aggiudicati'!Titoli_stampa</vt:lpstr>
      <vt:lpstr>'Prodotti non in gara'!Titoli_stampa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</dc:creator>
  <cp:lastModifiedBy>Rita Bergamaschi</cp:lastModifiedBy>
  <cp:lastPrinted>2019-04-29T11:33:00Z</cp:lastPrinted>
  <dcterms:created xsi:type="dcterms:W3CDTF">2017-08-07T06:39:22Z</dcterms:created>
  <dcterms:modified xsi:type="dcterms:W3CDTF">2019-10-02T07:50:34Z</dcterms:modified>
</cp:coreProperties>
</file>